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16"/>
  <workbookPr/>
  <mc:AlternateContent xmlns:mc="http://schemas.openxmlformats.org/markup-compatibility/2006">
    <mc:Choice Requires="x15">
      <x15ac:absPath xmlns:x15ac="http://schemas.microsoft.com/office/spreadsheetml/2010/11/ac" url="C:\Users\TATIANA\Desktop\Proyecto de acuerdo y PDM 2024- 2027 Versión Leandra\"/>
    </mc:Choice>
  </mc:AlternateContent>
  <xr:revisionPtr revIDLastSave="4" documentId="8_{D9B51048-5BCC-49A4-94AD-059275EEFC91}" xr6:coauthVersionLast="47" xr6:coauthVersionMax="47" xr10:uidLastSave="{076CB88E-9DA4-4E3B-AE2E-75DF68EF07C1}"/>
  <bookViews>
    <workbookView xWindow="-120" yWindow="-120" windowWidth="20730" windowHeight="11160" activeTab="1" xr2:uid="{00000000-000D-0000-FFFF-FFFF00000000}"/>
  </bookViews>
  <sheets>
    <sheet name="RESULTADO" sheetId="7" r:id="rId1"/>
    <sheet name="DETALLE" sheetId="8" r:id="rId2"/>
  </sheets>
  <definedNames>
    <definedName name="_xlnm._FilterDatabase" localSheetId="0" hidden="1">RESULTADO!$A$2:$J$2</definedName>
    <definedName name="_xlnm._FilterDatabase" localSheetId="1" hidden="1">DETALLE!$A$2:$AZ$2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89" i="8" l="1"/>
</calcChain>
</file>

<file path=xl/sharedStrings.xml><?xml version="1.0" encoding="utf-8"?>
<sst xmlns="http://schemas.openxmlformats.org/spreadsheetml/2006/main" count="2817" uniqueCount="832">
  <si>
    <t xml:space="preserve">METAS DE RESULTADO </t>
  </si>
  <si>
    <t>PROGRAMACIÓN</t>
  </si>
  <si>
    <t>LÍNEA</t>
  </si>
  <si>
    <t>SECTOR</t>
  </si>
  <si>
    <t>PROGRAMA</t>
  </si>
  <si>
    <t>META RESULTADO</t>
  </si>
  <si>
    <t>INDICADOR</t>
  </si>
  <si>
    <t xml:space="preserve">LÍNEA BASE </t>
  </si>
  <si>
    <t xml:space="preserve">DESARROLLO HUMANO Y SOCIAL </t>
  </si>
  <si>
    <t>22 - Educación</t>
  </si>
  <si>
    <t xml:space="preserve">EDUCACIÓN </t>
  </si>
  <si>
    <t xml:space="preserve">Aumentar a 61 puntos el promedio de las pruebas saber 11 matemáticas </t>
  </si>
  <si>
    <t>Puntaje promedio Pruebas Saber 11 - Matemáticas</t>
  </si>
  <si>
    <t xml:space="preserve">Aumentar a 61 puntos promedio de las pruebas saber 11 lectura crítica </t>
  </si>
  <si>
    <t>Puntaje promedio Pruebas Saber 11 - Lectura crítica</t>
  </si>
  <si>
    <t xml:space="preserve">Aumentar en 9% la cobertura bruta en transición en las IE oficiales </t>
  </si>
  <si>
    <t>Cobertura bruta en preescolar - transición</t>
  </si>
  <si>
    <t xml:space="preserve">Aumentar en 6% la cobertura bruta en educación básica primaria en la IE oficiales </t>
  </si>
  <si>
    <t>Cobertura bruta en educación básica primaria</t>
  </si>
  <si>
    <t xml:space="preserve">Aumentar en 3% la cobertura bruta en educación secundaria en las IE oficiales </t>
  </si>
  <si>
    <t>Cobertura bruta en educación secundaria</t>
  </si>
  <si>
    <t xml:space="preserve">Aumentar en 3% la cobertura bruta en educación media en las IE oficiales </t>
  </si>
  <si>
    <t>Cobertura bruta en educación media</t>
  </si>
  <si>
    <t xml:space="preserve">Mantener el registro de Manizales libre de analfabetismo </t>
  </si>
  <si>
    <t xml:space="preserve">Tasa de analfabetismo </t>
  </si>
  <si>
    <t>&lt;1</t>
  </si>
  <si>
    <t xml:space="preserve">19 - Salud y protección social </t>
  </si>
  <si>
    <t xml:space="preserve">SALUD Y BIENESTAR </t>
  </si>
  <si>
    <t>Lograr el 75% de tratamiento exitoso en pacientes con tuberculosis en el Municipio</t>
  </si>
  <si>
    <t>Porcentaje de pacientes con tuberculosis con tratamiento exitoso en el Municipio</t>
  </si>
  <si>
    <t>Reducir al 32% la prevalencia anual de caries en primera infancia e infancia.</t>
  </si>
  <si>
    <t>Prevalencia anual de caries en primera infancia e infancia.</t>
  </si>
  <si>
    <t>37.45%</t>
  </si>
  <si>
    <t>Mantener la cobertura de afiliación al  Sistema General de Seguridad Social en Salud de la Población de Manizales por encima del 95%.</t>
  </si>
  <si>
    <t>Cobertura de afiliación al  Sistema General de Seguridad Social en Salud de la Población de Manizales</t>
  </si>
  <si>
    <t>95.94%</t>
  </si>
  <si>
    <t>&gt;95%</t>
  </si>
  <si>
    <t>Disminuir a 10% la proporción de Bajo Peso al Nacer.</t>
  </si>
  <si>
    <t>Proporción de Bajo Peso al Nacer</t>
  </si>
  <si>
    <t>11.1%</t>
  </si>
  <si>
    <t>Mantener la prevalencia por retraso en talla en menores de 5 años por debajo de 5%.</t>
  </si>
  <si>
    <t xml:space="preserve">Prevalencia de retraso en talla en menores de 5 años </t>
  </si>
  <si>
    <t>4.63%</t>
  </si>
  <si>
    <t>&lt;5%</t>
  </si>
  <si>
    <t>Mantener la tasa de fecundidad de adolescentes de 15 a 19 años, por debajo de 20 por 1.000.</t>
  </si>
  <si>
    <t>Tasa de fecundidad de adolescentes de 15 a 19 años</t>
  </si>
  <si>
    <t>20.18</t>
  </si>
  <si>
    <t>&lt;20</t>
  </si>
  <si>
    <t>Mantener en cero (0) la mortalidad por rabia en el Municipio</t>
  </si>
  <si>
    <t>Mortalidad por rabia en el Municipio</t>
  </si>
  <si>
    <t>45 - Gobierno Territorial</t>
  </si>
  <si>
    <t>INCLUSIÓN, INTEGRACIÓN SOCIAL Y COMUNITARIA</t>
  </si>
  <si>
    <t>Mantener por debajo de 1 la tasa de homicidios en mujeres por año</t>
  </si>
  <si>
    <t>Tasa de homicidios en mujeres por cada 100.000 habitantes</t>
  </si>
  <si>
    <t>0 casos en 2022</t>
  </si>
  <si>
    <t>Mantener el desempleo de las mujeres por debajo del 14% por año</t>
  </si>
  <si>
    <t xml:space="preserve">Porcentaje de participación de las mujeres en el mercado laboral </t>
  </si>
  <si>
    <t xml:space="preserve">41 - Inclusión social y reconciliación </t>
  </si>
  <si>
    <t>Mantener por debajo de 14 puntos el índice de pobreza multidimensional</t>
  </si>
  <si>
    <t xml:space="preserve">Índice de pobreza multidimensional - IPM 2018 </t>
  </si>
  <si>
    <t>&lt;13,9</t>
  </si>
  <si>
    <t xml:space="preserve">Mantener por debajo de 6,5% el Índice de necesidades básicas insatisfechas </t>
  </si>
  <si>
    <t xml:space="preserve">Necesidades básicas insatisfechas </t>
  </si>
  <si>
    <t>6.2%</t>
  </si>
  <si>
    <t>Reducir la tasa de desempleo juvenil al 15%</t>
  </si>
  <si>
    <t xml:space="preserve">Mercado laboral - tasa de desempleo juvenil </t>
  </si>
  <si>
    <t>43 - Deporte y Recreación</t>
  </si>
  <si>
    <t xml:space="preserve">DEPORTE, RECREACIÓN Y ACTIVIDAD FÍSICA </t>
  </si>
  <si>
    <t>Vincular al 25% de la población del municipio en actividades físicas, deportivas o recreativas</t>
  </si>
  <si>
    <t>Porcentaje población que practica actividades físicas, deportivas o recreativas</t>
  </si>
  <si>
    <t>33 - Cultura</t>
  </si>
  <si>
    <t xml:space="preserve">ARTE Y CULTURA </t>
  </si>
  <si>
    <t>Asistencia del 50% de la población a eventos o actividades artísticas o culturales</t>
  </si>
  <si>
    <t>Porcentaje población que asiste a eventos o participa en actividades artísticas o culturales</t>
  </si>
  <si>
    <t xml:space="preserve">SEGURIDAD Y CONVIVENCIA </t>
  </si>
  <si>
    <t xml:space="preserve">Mantener el lugar 1 en el ranking de seguridad y justicia </t>
  </si>
  <si>
    <t xml:space="preserve">Ranking seguridad y justicia </t>
  </si>
  <si>
    <t>DESARROLLO ECONÓMICO - PRODUCTIVO</t>
  </si>
  <si>
    <t>35 - Comercio, industria y turismo</t>
  </si>
  <si>
    <t>DESARROLLO Y FOMENTO EMPRESARIAL</t>
  </si>
  <si>
    <t>Aumentar la tasa de supervivencia empresarial a 1 año en 66.3 y mantener la tasa de supervivencia empresarial a 3 años en 42.7</t>
  </si>
  <si>
    <t>Proporción de empresas creadas en un año que sobreviven en el periodo siguiente (a 1 año y a 3 años)</t>
  </si>
  <si>
    <t>66.1% /42.7%</t>
  </si>
  <si>
    <t>66.1%/42.7%</t>
  </si>
  <si>
    <t>66.2%/42.7%</t>
  </si>
  <si>
    <t>66.3%/42.7%</t>
  </si>
  <si>
    <t>Mantener la tasa de desempleo en 12%</t>
  </si>
  <si>
    <t>Tasa de desempleo</t>
  </si>
  <si>
    <t>ECOSISTEMA TI</t>
  </si>
  <si>
    <t>Disminuir a 0,40 la brecha en el dominio de habilidades digitales, básicas e intermedias</t>
  </si>
  <si>
    <t>Índice de brecha digital/brechas de habilidades digitales</t>
  </si>
  <si>
    <t>0.5%</t>
  </si>
  <si>
    <t>17 - Agricultura y desarrollo rural</t>
  </si>
  <si>
    <t>DESARROLLO RURAL</t>
  </si>
  <si>
    <t xml:space="preserve">Incrementar en medio punto la participación del valor agregado de actividades primarias de Manizales </t>
  </si>
  <si>
    <t xml:space="preserve">Valor agregado </t>
  </si>
  <si>
    <t>40 - Vivienda, ciudad y territorio</t>
  </si>
  <si>
    <t>Aumentar 2% la cobertura de acceso a acueducto en la zona rural</t>
  </si>
  <si>
    <t xml:space="preserve">Porcentaje de cobertura de acueducto en la rural </t>
  </si>
  <si>
    <t>Aumentar 1% la cobertura de alcantarillado en la zona rural</t>
  </si>
  <si>
    <t xml:space="preserve">Porcentaje de cobertura de alcantarillado en la rural </t>
  </si>
  <si>
    <t>TURISMO</t>
  </si>
  <si>
    <t xml:space="preserve">Aumentar el porcentaje de ocupación de alojamiento y hospedaje en la ciudad </t>
  </si>
  <si>
    <t xml:space="preserve">% de ocupación de alojamiento y hospedaje </t>
  </si>
  <si>
    <t>DESARROLLO FÍSICO - AMBIENTAL</t>
  </si>
  <si>
    <t>32 - Ambiente y desarrollo sostenible</t>
  </si>
  <si>
    <t>MEDIO AMBIENTE</t>
  </si>
  <si>
    <t>Mantener 50 Ha. de áreas bajo esquemas de Pagos por Servicios Ambientales (PSA) e incentivos a la conservación</t>
  </si>
  <si>
    <t>Áreas bajo esquemas de Pagos por Servicios Ambientales (PSA) e incentivos a la conservación</t>
  </si>
  <si>
    <t>37,08 Ha en PSA</t>
  </si>
  <si>
    <t>Destinar el 1% de ingresos corrientes a adquisición de predios y su mantenimiento</t>
  </si>
  <si>
    <t>Porcentaje de ingresos corrientes destinados a adquisición de predios o PSA en cuencas abastecedoras de acueducto</t>
  </si>
  <si>
    <t>Mantener el porcentaje de estaciones que miden la calidad del aire por registro de concentraciones anuales por debajo de 25 µg/m3 de partí­culas inferiores a 2.5 micras (pm2.5)</t>
  </si>
  <si>
    <t>Porcentaje de estaciones de calidad del aire que registran concentraciones anuales por debajo de 25 µg/m3 de partí­culas inferiores a 2.5 micras (pm2.5)</t>
  </si>
  <si>
    <t>Mantener el porcentaje de estaciones que miden la calidad del aire por registro de concentraciones anuales por debajo de debajo de 50 µg/m3 de partículas inferiores a 10 micras (pm10)</t>
  </si>
  <si>
    <t>Porcentaje de estaciones de calidad del aire que registran concentraciones anuales por debajo de 50 µg/m3 de partículas inferiores a 10 micras (pm10)</t>
  </si>
  <si>
    <t>Mantener la cobertura de aseo en la zona urbana superior al 97,8%</t>
  </si>
  <si>
    <t>Cobertura de aseo urbana (REC)</t>
  </si>
  <si>
    <t>Aumentar a 73% la cobertura de aseo en la zona rural</t>
  </si>
  <si>
    <t>Cobertura de aseo rural (REC)</t>
  </si>
  <si>
    <t>24 - Transporte</t>
  </si>
  <si>
    <t>MOVILIDAD</t>
  </si>
  <si>
    <t>Reducir la tasa ajustada de mortalidad por accidentes de transporte terrestre a 8 puntos</t>
  </si>
  <si>
    <t>Tasa ajustada de mortalidad por accidentes de transporte terrestre</t>
  </si>
  <si>
    <t>Reducir la tasa de lesiones en siniestros viales a 251 habitantes por cada 100,000 habitantes</t>
  </si>
  <si>
    <t>Tasa de lesiones en accidentes de tránsito por cada 100.000 habitantes</t>
  </si>
  <si>
    <t xml:space="preserve">Aumentar la velocidad media de operación de la ciudad en 2km por hora </t>
  </si>
  <si>
    <t xml:space="preserve">Velocidad media de operación de la ciudad en 2km por hora </t>
  </si>
  <si>
    <t>GESTIÓN DEL RIESGO</t>
  </si>
  <si>
    <t>Mejorar el índice municipal de gestión del riesgo</t>
  </si>
  <si>
    <t>Índice municipal de gestión del riesgo</t>
  </si>
  <si>
    <t>VIVIENDA</t>
  </si>
  <si>
    <t>Mantener por debajo del 13% el déficit cualitativo de vivienda total del municipio</t>
  </si>
  <si>
    <t>Déficit cualitativo de vivienda</t>
  </si>
  <si>
    <t xml:space="preserve">Mantener por debajo del 4% el déficit cuantitativo de vivienda total del municipio </t>
  </si>
  <si>
    <t>Déficit cuantitativo de vivienda</t>
  </si>
  <si>
    <t>SERVICIOS PÚBLICOS</t>
  </si>
  <si>
    <t xml:space="preserve">Mantener por encima de 96% el porcentaje de cobertura de acceso a servicios públicos de acueducto </t>
  </si>
  <si>
    <t xml:space="preserve">Agua y saneamiento - Porcentaje de cobertura de acueducto en la zona urbana y rural </t>
  </si>
  <si>
    <t>Mantener por encima de 95% el porcentaje de cobertura de acceso a servicios públicos de alcantarillado</t>
  </si>
  <si>
    <t xml:space="preserve">Agua y saneamiento - Porcentaje de cobertura de alcantarillado en la zona urbana y rural </t>
  </si>
  <si>
    <t>GOBERNANZA Y DESARROLLO INSTITUCIONAL</t>
  </si>
  <si>
    <t>PLANEACIÓN Y ORDENAMIENTO TERRITORIAL</t>
  </si>
  <si>
    <t>Mantener por encima del 82% el índice de la política de Seguimiento y evaluación del desempeño institucional correspondiente al FURAG</t>
  </si>
  <si>
    <t>Índice de la política de seguimiento y evaluación del desempeño institucional correspondiente al FURAG</t>
  </si>
  <si>
    <t>BUEN GOBIERNO</t>
  </si>
  <si>
    <t>Mejorar el índice de desempeño fiscal</t>
  </si>
  <si>
    <t>Finanzas públicas - Nuevo IDF Puntaje nuevo Índice de Desempeño Fiscal</t>
  </si>
  <si>
    <t>Mantener el porcentaje de implementación de Gobierno abierto y transparencia (DNP - SPT)</t>
  </si>
  <si>
    <t>Medición de desempeño municipal - Gobierno abierto y transparencia</t>
  </si>
  <si>
    <t>Calificación del 90% en Índice de Gestión de Planeación Institucional y Gestión Documental</t>
  </si>
  <si>
    <t>Porcentaje promedio del índice de desempeño de las políticas de Planeación Institucional y Gestión Documental</t>
  </si>
  <si>
    <t>Calificación del 92% en el Índice de Gestión estratégica del Talento Humano en entidades del orden territorial</t>
  </si>
  <si>
    <t>Porcentaje del índice de desempeño institucional de la política de Gestión estratégica del talento humano</t>
  </si>
  <si>
    <t>23 - Tecnologías de la información y las comunicaciones</t>
  </si>
  <si>
    <t>Calificación del 90% en el Índice de gobierno digital en entidades del orden territorial</t>
  </si>
  <si>
    <t>Porcentaje promedio del índice de desempeño institucional de las políticas de Gobierno digital, seguridad digital, servicio al ciudadano, racionalización de trámites, Gestión Documental y Transparencia y acceso a la información y lucha contra la corrupción</t>
  </si>
  <si>
    <t>METAS DE DETALLE</t>
  </si>
  <si>
    <t xml:space="preserve">LÍNEA ESTRATÉGICA </t>
  </si>
  <si>
    <t>SUBPROGRAMA</t>
  </si>
  <si>
    <t>META PRODUCTO</t>
  </si>
  <si>
    <t>META</t>
  </si>
  <si>
    <t>RESPONSABLE</t>
  </si>
  <si>
    <t>META DETALLADA</t>
  </si>
  <si>
    <t xml:space="preserve">LINEA BASE </t>
  </si>
  <si>
    <t>DESARROLLO HUMANO Y SOCIAL</t>
  </si>
  <si>
    <t>1.1.1</t>
  </si>
  <si>
    <t>EQUIPAMIENTOS EDUCATIVOS</t>
  </si>
  <si>
    <t>1.1.1.1</t>
  </si>
  <si>
    <t>Implementar un plan anual de construcción, mantenimiento y modernización de infraestructura educativas</t>
  </si>
  <si>
    <t>Número de planes de mejoramiento y adecuación de infraestructura educativa</t>
  </si>
  <si>
    <t>SECRETARÍA DE INFRAESTRUCTURA</t>
  </si>
  <si>
    <t>Implementar un plan anual de mejoramiento y adecuación de infraestructura educativa</t>
  </si>
  <si>
    <t>1.1.2</t>
  </si>
  <si>
    <t xml:space="preserve">CALIDAD, COBERTURA Y FORTALECIMIENTO </t>
  </si>
  <si>
    <t>1.1.2.1</t>
  </si>
  <si>
    <t xml:space="preserve">Implementar una estrategia anual para la ampliación de la jornada escolar </t>
  </si>
  <si>
    <t>N° de estrategias anuales de ampliación de la jornada escolar</t>
  </si>
  <si>
    <t xml:space="preserve">SECRETARÍA DE EDUCACIÓN </t>
  </si>
  <si>
    <t xml:space="preserve">Aumentar a 25000 cupos diarios de complemento alimentario </t>
  </si>
  <si>
    <t>Implementar en el 100% de las instituciones educativas  oficiales estrategias de ampliación del tiempo escolar ( jornada única y jornada escolar complementaria )</t>
  </si>
  <si>
    <t>Aumentar a 2730 estudiantes el servicio de Transporte Escolar en instituciones educativas focalizadas</t>
  </si>
  <si>
    <t>Fortalecer el 76% de las IE oficiales la conformación de las bandas estudiantiles</t>
  </si>
  <si>
    <t xml:space="preserve">Ampliar a 21 I.E oficiales la implementación de los laboratorios de innovación - STEAM </t>
  </si>
  <si>
    <t>Aumentar a 21 las aulas en el nivel de preescolar</t>
  </si>
  <si>
    <t>Garantizar la cobertura del servicio de internet en el 100% de las sedes educativas oficiales.</t>
  </si>
  <si>
    <t>Aumentar la velocidad del servicio de internet en 12 sedes educativas rurales.</t>
  </si>
  <si>
    <t>Actualizar  en 12 sedes educativas oficiales urbanas los dispositivos de comunicaciones que soportan el servicio de internet.</t>
  </si>
  <si>
    <t>1.1.2.2</t>
  </si>
  <si>
    <t xml:space="preserve">Implementar una ruta anual de mejoramiento de la calidad educativa en el municipio </t>
  </si>
  <si>
    <t>Número de rutas anuales de mejoramiento de la calidad educativa en el municipio</t>
  </si>
  <si>
    <t>Fortalecer en el 100% de las IE oficiales rurales y mixtas el modelo escuela nueva</t>
  </si>
  <si>
    <t xml:space="preserve">Fortalecer en el 46% de las IE oficiales urbanas el modelo escuela activa </t>
  </si>
  <si>
    <t>Desarrollar en el 100% de las IE oficiales proyectos que garanticen la cultura y prácticas inclusivas.</t>
  </si>
  <si>
    <t>Implementar   en  el 60% de las IE oficiales estrategias que promuevan las experiencias significativas</t>
  </si>
  <si>
    <t xml:space="preserve">Promover en el 100% de la IE oficiales la estrategia alianza familia-escuela y la prevención de las violencias </t>
  </si>
  <si>
    <t xml:space="preserve">Desarrollar en  el 54% de las IE Oficiales  iniciativas basadas en tecnología con directivos docentes y estudiantes </t>
  </si>
  <si>
    <t>Garantizar en el 40% de las Instituciones educativas la implementación de estrategias que fortalezcan las competencias ciudadanas y la construcción de ciudadanía.</t>
  </si>
  <si>
    <t>Implementar  en el 80% de las IE oficiales programas  que fortalezcan mejores desempeños  de los estudiantes en pruebas saber 11</t>
  </si>
  <si>
    <t xml:space="preserve">Implementar en el 100% de las instituciones oficiales programas que promuevan el fortalecimiento de la  comprensión lectora y lógico matemática </t>
  </si>
  <si>
    <t>Implementar  en el 100% de las instituciones oficiales.  programas para el fortalecimiento de las competencias comunicativas en lenguas extranjeras</t>
  </si>
  <si>
    <t>92.5%</t>
  </si>
  <si>
    <t>Disminuir a 16% el porcentaje de estudiantes ubicados en el nivel de desempeño 1  en las pruebas saber 11 (sociales y ciudadanas)</t>
  </si>
  <si>
    <t>Adquirir 1636 equipos de cómputo educativos en las sedes educativas oficiales.</t>
  </si>
  <si>
    <t>1.1.2.3</t>
  </si>
  <si>
    <t xml:space="preserve">Implementar un proceso anual de reorganización de la oferta en la prestación del servicio en la educación básica y media </t>
  </si>
  <si>
    <t>N° de procesos anuales de reorganización de la oferta en la prestación del servicio en la educación básica y media.</t>
  </si>
  <si>
    <t>Mantener el 100% de las IE oficiales en operación conforme a estudio técnico de planta de personal del sector educativo.</t>
  </si>
  <si>
    <t>Mantener la plataforma tecnológica para la administración gestión y operación en las IE</t>
  </si>
  <si>
    <t>1.1.3</t>
  </si>
  <si>
    <t xml:space="preserve">EDUCACIÓN SUPERIOR </t>
  </si>
  <si>
    <t xml:space="preserve">Implementar una estrategia anual de fortalecimiento para la articulación de la educación media con la superior </t>
  </si>
  <si>
    <t>N° de estrategias anuales de fortalecimiento para la articulación de la educación media con la superior</t>
  </si>
  <si>
    <t>Aumentar a 402 el número de estudiantes articulados en programas de Universidad en el campo.</t>
  </si>
  <si>
    <t xml:space="preserve">Aumentar a 4.341 el número de estudiantes articulados en programas de Universidad en tu colegio. </t>
  </si>
  <si>
    <t>EDUCACIÓN</t>
  </si>
  <si>
    <t xml:space="preserve">Aumentar a 1.382 el número de estudiantes articulados en programas del SENA . </t>
  </si>
  <si>
    <t>1.2</t>
  </si>
  <si>
    <t>1.2.1</t>
  </si>
  <si>
    <t>INSPECCIÓN, VIGILANCIA Y CONTROL</t>
  </si>
  <si>
    <t>1.2.1.1</t>
  </si>
  <si>
    <t>Desarrollar el programa de gestión en salud en vigilancia epidemiológica de los eventos de interés en salud pública</t>
  </si>
  <si>
    <t>Un programa de gestión en salud en vigilancia epidemiológica de los eventos de interés en salud pública.</t>
  </si>
  <si>
    <t>SECRETARÍA DE SALUD PÚBLICA</t>
  </si>
  <si>
    <t>Garantizar la actividad del SIVIGILA en el 100% de la UPGD del Municipio.</t>
  </si>
  <si>
    <t xml:space="preserve">Gestionar el 100% de los eventos de interés en salud pública del Municipio bajo protocolos del Instituto Nacional de Salud INS.
 </t>
  </si>
  <si>
    <t>Realizar 12 campañas anuales de búsquedas de sintomáticos respiratorios en Personas Privadas de la Libertad, para fortalecer la capacidad técnica y de investigación en eventos de interés en salud pública (TBC).</t>
  </si>
  <si>
    <t>Desarrollar una agenda anual de 12 boletines epidemiológicos y de comunicación social de eventos de interés en salud pública, para publicación y difusión.</t>
  </si>
  <si>
    <t>Implementar 2 tableros anuales de mando de indicadores eventos de interés en salud pública.</t>
  </si>
  <si>
    <t>1.2.1.2</t>
  </si>
  <si>
    <t>Mantener la implementación de un programa de inspección, vigilancia y control a los eventos de interés sanitario</t>
  </si>
  <si>
    <t>Un programa implementado de inspección, vigilancia y control a los eventos de interés sanitario.</t>
  </si>
  <si>
    <t>Mantener activo en el Municipio el sistema de vigilancia de vectores en zonas de riesgo</t>
  </si>
  <si>
    <t>Mantener activo el programa de prevención de enfermedades zoonóticas en el Municipio</t>
  </si>
  <si>
    <t>Garantizar el muestreo al 100% de los acueductos y de los sistemas de abastecimiento de agua para consumo humano en el Municipio</t>
  </si>
  <si>
    <t>Investigar el 100% de las ETAS reportadas en el Municipio de Manizales.</t>
  </si>
  <si>
    <t>1.2.2</t>
  </si>
  <si>
    <t>SALUD PÚBLICA</t>
  </si>
  <si>
    <t>Desarrollar el programa de seguridad alimentaria y nutricional en el Municipio que contribuya a mantener un estado de salud y nutrición adecuados de la población</t>
  </si>
  <si>
    <t>Un programa de seguridad alimentaria y nutricional que contribuya a mantener un estado de salud y nutrición adecuados de la población.</t>
  </si>
  <si>
    <t>Mantener la atención a 180 niños priorizados en condición de malnutrición que se encuentren escolarizados a través del programa MINMASSA</t>
  </si>
  <si>
    <t>Mantener el programa de huertas en entornos escolares en 17 instituciones educativas priorizadas en el Plan de Intervenciones Colectivas PIC para la generación de escenarios saludables</t>
  </si>
  <si>
    <t>Crear y consolidar un grupo Orientado a la promoción y fortalecimiento de la lactancia materna en gestantes y lactantes</t>
  </si>
  <si>
    <t>Desarrollar un programa para el fortalecimiento de la atención con enfoque diferencial en salud a pueblos y comunidades étnicas, población LGBTIQ+ y otras poblaciones con condición y/o situación</t>
  </si>
  <si>
    <t>Un programa para el fortalecimiento de la atención con enfoque diferencial en salud a pueblos y comunidades étnicas, LGBTIQ+ y otras poblaciones con condición y/o situación</t>
  </si>
  <si>
    <t>Realizar un (1) proceso de acompañamiento al 100% de los Centros de larga Estancia en el Municipio.</t>
  </si>
  <si>
    <t>Desarrollar en el Municipio el Programa de Atención Psicosocial y Atención Integral en Salud para población víctima del conflicto armado (PAPSIVI)</t>
  </si>
  <si>
    <t>Fortalecer la ruta de atención en salud a población transexual e intersexual en el Municipio.</t>
  </si>
  <si>
    <t xml:space="preserve">Mantener activo un (1) programa de atención a la discapacidad. </t>
  </si>
  <si>
    <t>1.2.1.3</t>
  </si>
  <si>
    <t>Implementar el modelo de Atención Primaria en Salud</t>
  </si>
  <si>
    <t>Un modelo de Atención Primaria en Salud</t>
  </si>
  <si>
    <t>Realizar el seguimiento a la implementación de la Ruta de Atención Integral en Salud en Infecciones de transmisión sexual y VIH/SIDA</t>
  </si>
  <si>
    <t>Mantener la estrategia entornos educativos saludables</t>
  </si>
  <si>
    <t>Mantener el programa de salud bucal en los 5 entornos (educativo, institucional, comunitario, laboral y hogar)</t>
  </si>
  <si>
    <t>Desarrollar la estrategia "Entornos libres de cáncer" en el Municipio</t>
  </si>
  <si>
    <t>Implementar la política pública de salud mental, prevención y atención al consumo de SPA en el Municipio</t>
  </si>
  <si>
    <t>Desarrollar la estrategia de sexualidad: derechos sexuales y derechos reproductivos en el Municipio de Manizales</t>
  </si>
  <si>
    <t>Desarrollar un proceso de intensificación del programa ampliado de inmunización del Municipio, en articulación con IPS y EAPB</t>
  </si>
  <si>
    <t>Desarrollar un  modelo de APS en 30 microterritorios del Municipio</t>
  </si>
  <si>
    <t>Mantener activa la Estrategia de entornos laborales seguros y saludables en trabajadores informales.</t>
  </si>
  <si>
    <t>Fortalecer las modalidades de prestación de servicios de salud del nivel primario de atención y de los centros de atención primaria en salud.</t>
  </si>
  <si>
    <t>Implementar en el Municipio la estrategia AIEPI en microterritorios de APS</t>
  </si>
  <si>
    <t>1.2.1.4</t>
  </si>
  <si>
    <t xml:space="preserve">Implementar un proceso de asistencia técnica institucional para la gestión integral de la salud pública </t>
  </si>
  <si>
    <t xml:space="preserve">Un proceso de asistencia técnica institucional para la gestión integral de la salud pública </t>
  </si>
  <si>
    <t>Desarrollar el proceso de seguimiento a la implementación: de la Ruta integral de atención para la promoción y mantenimiento de la salud, Ruta integral de atención en salud para la población Materno perinatal y Rutas priorizadas de riesgo.</t>
  </si>
  <si>
    <t>1.2.1.5</t>
  </si>
  <si>
    <t>Implementar un programa para la formación en liderazgo y participación social en salud.</t>
  </si>
  <si>
    <t xml:space="preserve">Un programa de formación en liderazgo y participación social en salud </t>
  </si>
  <si>
    <t>SECRETARIA DE SALUD PUBLICA</t>
  </si>
  <si>
    <t>Implementar un programa para la formación en liderazgo y participación social en salud</t>
  </si>
  <si>
    <t>1.2.3</t>
  </si>
  <si>
    <t>ASEGURAMIENTO Y PRESTACIÓN INTEGRAL DE SERVICIOS DE SALUD</t>
  </si>
  <si>
    <t>1.2.1.6</t>
  </si>
  <si>
    <t>Implementar un programa de inspección, vigilancia y asistencia técnica a los actores del sistema de salud.</t>
  </si>
  <si>
    <t xml:space="preserve">Un programa de inspección, vigilancia y asistencia técnica a los actores del sistema de salud </t>
  </si>
  <si>
    <t>Realizar 12 visitas anuales de revisión y verificación de los planes de gestión de riesgo hospitalario a las instituciones con servicio de urgencias y hospitalización en el Municipio</t>
  </si>
  <si>
    <t>Cumplir al 100% las acciones de inspección y vigilancia del aseguramiento en salud a las Empresas Administradoras de Planes de Beneficios</t>
  </si>
  <si>
    <t>Cumplir el 100% de visitas de inspección, vigilancia y asistencia técnica a la Red de Prestadores de Servicios de Salud en el Municipio.</t>
  </si>
  <si>
    <t xml:space="preserve">1.3 </t>
  </si>
  <si>
    <t>1.3 .1</t>
  </si>
  <si>
    <t>MUJER Y EQUIDAD DE GÉNERO</t>
  </si>
  <si>
    <t>1.3 .1.1</t>
  </si>
  <si>
    <t>Implementar un plan anual para la prevención y erradicación de toda forma de violencia de género hacia la mujer y las diversidades sexuales</t>
  </si>
  <si>
    <t>Número de planes anuales de prevención y erradicación de toda forma de violencia de género hacia la mujer y las diversidades sexuales</t>
  </si>
  <si>
    <t>SECRETARÍA DE LAS MUJERES Y LA EQUIDAD DE GÉNEROS</t>
  </si>
  <si>
    <t>Mantener en funcionamiento 1 servicio del hogar de acogida.</t>
  </si>
  <si>
    <t>Atender a 600 personas anuales en la casa para la dignidad de las mujeres y la población LGBTIQ+ con enfoque a prevención de violencia</t>
  </si>
  <si>
    <t xml:space="preserve">Mantener en operación el centro de cuidado nocturno para niños y niñas de las mujeres en condición de vulnerabilidad </t>
  </si>
  <si>
    <t>Asesorar a 1000 mujeres por año en ruta de atención</t>
  </si>
  <si>
    <t>Asesorar a 200 personas de la población LGBTIQ+ en la ruta de atención en el cuatrienio</t>
  </si>
  <si>
    <t>Brindar asistencia técnica a 100 IE en prevención de violencia y enfoque de género en el cuatrienio</t>
  </si>
  <si>
    <t xml:space="preserve">Apoyar y fortalecer en el cuatrienio el compromiso de 80 mujeres y/o población diversa en condición de vulnerabilidad para que inicien, continúen y /o finalicen con su escolaridad </t>
  </si>
  <si>
    <t xml:space="preserve">Vincular a 40 mujeres y personas sexualmente diversas en la escuela de formación política de manera anual </t>
  </si>
  <si>
    <t>1.3 .1.2</t>
  </si>
  <si>
    <t>Implementar un plan anual para el fortalecimiento de la autonomía económica de las mujeres y las diversidades sexuales</t>
  </si>
  <si>
    <t>Número de planes anuales de fortalecimiento de independencia económica de las mujeres y las diversidades sexuales</t>
  </si>
  <si>
    <t>Beneficiar a 400 personas a través de la implementación del sistema municipal de cuidado</t>
  </si>
  <si>
    <t xml:space="preserve">Mantener en operación la casa para la dignidad de las mujeres y la población LGBTIQ+ con programas enfocados a la autonomía económica </t>
  </si>
  <si>
    <t>Diseñar, crear y fortalecer 4 círculos por año de resignificación para la atención de violencia basada en género</t>
  </si>
  <si>
    <t>Impulsar 20 estímulos económicos anuales para emprendimientos rurales de mujeres y mujeres  sexualmente diversa</t>
  </si>
  <si>
    <t>Brindar asistencia técnica y acompañamiento para el fortalecimiento de la autonomía económica de 1200 mujeres, sindicadas, mujeres que ejercen actividades sexuales pagadas y/o población diversa en el cuatrienio</t>
  </si>
  <si>
    <t>Formar a 500 mujeres para la inserción laboral</t>
  </si>
  <si>
    <t>1.3 .2</t>
  </si>
  <si>
    <t>INFANCIA, ADOLESCENCIA Y JUVENTUD</t>
  </si>
  <si>
    <t>1.3 .2.1</t>
  </si>
  <si>
    <t xml:space="preserve">Implementar un plan anual para la protección y el bienestar de los NNA y jóvenes </t>
  </si>
  <si>
    <t xml:space="preserve">N° de planes para la protección y el bienestar de los NNA y de fortalecimiento a las asociaciones juveniles </t>
  </si>
  <si>
    <t>SECRETARÍA GENERAL</t>
  </si>
  <si>
    <t>Atender 200 niños en primera infancia al año</t>
  </si>
  <si>
    <t>Realizar una celebración anual del mes del niño</t>
  </si>
  <si>
    <t xml:space="preserve">Atender 100 niños por año en el programa buenas noches </t>
  </si>
  <si>
    <t xml:space="preserve">Vincular a 1000 niños por año en promoción de derechos (ocupación del tiempo libre) </t>
  </si>
  <si>
    <t>Desarrollar un programa de asistencia técnica y acompañamiento para la promoción y fortalecimiento de las instancias, plataformas y organismos de participación  juvenil.</t>
  </si>
  <si>
    <t xml:space="preserve">Realizar una celebración anual del mes de la juventud </t>
  </si>
  <si>
    <t>1.3 .3</t>
  </si>
  <si>
    <t>DISCAPACIDAD</t>
  </si>
  <si>
    <t>1.3 .3.1</t>
  </si>
  <si>
    <t xml:space="preserve">Implementar un plan anual de acciones de inclusión social y laboral para personas con discapacidad </t>
  </si>
  <si>
    <t>Número de planes de acciones de inclusión a personas con discapacidad</t>
  </si>
  <si>
    <t>Vincular 830 personas en formación, acompañamiento y gestión para inclusión ocupacional durante el cuatrienio</t>
  </si>
  <si>
    <t xml:space="preserve">Vincular 4600 personas en programas de inclusión social en el cuatrienio </t>
  </si>
  <si>
    <t>Mantener un programa de atención a personas institucionalizadas anual</t>
  </si>
  <si>
    <t xml:space="preserve">Desarrollar 1 semana de discapacidad </t>
  </si>
  <si>
    <t>Ejecutar un programa anual de formación en lenguaje de braille y de señas</t>
  </si>
  <si>
    <t>Implementar la publicación de un contenido semanal con lenguaje de señas en las comunicaciones de la administración</t>
  </si>
  <si>
    <t>Realizar la conmemoración del día de la discapacidad, por cada discapacidad</t>
  </si>
  <si>
    <t>1.3 .4</t>
  </si>
  <si>
    <t xml:space="preserve">ACCIONES PARA LA REDUCCIÓN DE CONDICIONES DE VULNERABILIDAD </t>
  </si>
  <si>
    <t>1.3 .4.1</t>
  </si>
  <si>
    <t xml:space="preserve">Implementar un plan anual de acciones de acompañamiento a personas en condición de vulnerabilidad  </t>
  </si>
  <si>
    <t>Número de planes de acompañamiento a personas en condición de vulnerabilidad</t>
  </si>
  <si>
    <t xml:space="preserve">SECRETARÍA DE DESARROLLO SOCIAL </t>
  </si>
  <si>
    <t xml:space="preserve">Mantener la atención al 100% de las personas beneficiarias de las transferencias del nivel nacional </t>
  </si>
  <si>
    <t>Atender psicosocial a 112 personas oxígeno requirientes por año de manera anual</t>
  </si>
  <si>
    <t>Liderar un proceso anual de formación con acceso preferente para 800 personas población de pobreza extrema</t>
  </si>
  <si>
    <t xml:space="preserve">Acompañar a 250 emprendedores de base comunitaria de manera anual </t>
  </si>
  <si>
    <t>Atender a 700 viviendas a través del subsidio de Mínimo vital de agua potable por año</t>
  </si>
  <si>
    <t xml:space="preserve">Otorgar auxilio funerario al 100% de los personas que cumplan requisitos </t>
  </si>
  <si>
    <t>1.3 .4.2</t>
  </si>
  <si>
    <t>Implementar un plan anual de subsidios a los estratos 1, 2 y 3 en acueducto y alcantarillado en el cuatrienio</t>
  </si>
  <si>
    <t>Número de planes anuales de subsidios a los estratos 1, 2 y 3 en acueducto y alcantarillado en el cuatrienio</t>
  </si>
  <si>
    <t>Realizar el 100% de las transferencias  de subsidios otorgados a los estratos 1, 2 y 3</t>
  </si>
  <si>
    <t>1.3 .5</t>
  </si>
  <si>
    <t>ADULTO MAYOR</t>
  </si>
  <si>
    <t>1.3 .5.1</t>
  </si>
  <si>
    <t xml:space="preserve">Implementar un plan anual de acciones para la protección y bienestar del adulto mayor </t>
  </si>
  <si>
    <t>Número de planes de protección y bienestar al adulto mayor</t>
  </si>
  <si>
    <t>Mantener 4 centro vida en funcionamiento</t>
  </si>
  <si>
    <t>Mantener 39 centro día en funcionamiento</t>
  </si>
  <si>
    <t xml:space="preserve">Garantizar la atención institucionalizada a  277 adultos mayores </t>
  </si>
  <si>
    <t>1.3 .6</t>
  </si>
  <si>
    <t>PARTICIPACIÓN COMUNITARIA</t>
  </si>
  <si>
    <t>1.3 .6.1</t>
  </si>
  <si>
    <t>Mantener en operación el 100% de los centros y sedes de programas sociales comunitarios y de servicios</t>
  </si>
  <si>
    <t>Porcentaje de operación de centros y sedes de programas sociales, comunitarios y de servicios</t>
  </si>
  <si>
    <t>Fortalecer el funcionamiento de 18 telecentros comunitarios</t>
  </si>
  <si>
    <t>Aumentar a 210.000 usos al año en los CISCOS</t>
  </si>
  <si>
    <t>1.3 .6.2</t>
  </si>
  <si>
    <t>Implementar un plan anual de fortalecimiento de JAL y JAC</t>
  </si>
  <si>
    <t>Número de estrategias dirigidas al fortalecimiento de las JAC</t>
  </si>
  <si>
    <t>Realizar acompañamiento, Control, inspección y vigilancia a las 198 JAC</t>
  </si>
  <si>
    <t>Realizar acompañamiento y seguimiento a las 19 JAL</t>
  </si>
  <si>
    <t>1.3 .6.3</t>
  </si>
  <si>
    <t xml:space="preserve">Acompañar las 19 JAL en la presentación de proyectos </t>
  </si>
  <si>
    <t>Número de JAL acompañadas anualmente</t>
  </si>
  <si>
    <t>Acompañar en la presentación de proyectos por parte de las JAL</t>
  </si>
  <si>
    <t>1.4</t>
  </si>
  <si>
    <t>DEPORTE, RECREACIÓN Y ACTIVIDAD FÍSICA</t>
  </si>
  <si>
    <t>1.4.1</t>
  </si>
  <si>
    <t>EQUIPAMIENTOS DEPORTIVOS Y RECREATIVOS</t>
  </si>
  <si>
    <t>1.4.1.1</t>
  </si>
  <si>
    <t>Generar un plan anual para el construcción, mantenimiento y modernización de los escenarios deportivos y recreativos</t>
  </si>
  <si>
    <t>Número de planes de mantenimiento e intervención de los escenarios deportivos existentes</t>
  </si>
  <si>
    <t>Realizar mantenimiento al 100% de los escenarios deportivos existentes</t>
  </si>
  <si>
    <t>Construir, remodelar y/o modernizar 10 Escenarios deportivos</t>
  </si>
  <si>
    <t>1.4.2</t>
  </si>
  <si>
    <t>ACTIVIDADES RECREATIVAS</t>
  </si>
  <si>
    <t>1.4.2.1</t>
  </si>
  <si>
    <t>Implementar un plan anual para el fomento a la recreación, la actividad física y el deporte</t>
  </si>
  <si>
    <t>N° de planes anuales para el fomento a la recreación, la actividad física y el deporte para desarrollar entornos de convivencia y paz</t>
  </si>
  <si>
    <t xml:space="preserve">SECRETARÍA DE DEPORTE </t>
  </si>
  <si>
    <t>Impactar anualmente a 100.000 personas con actividades recreativas, físicas y deportiva</t>
  </si>
  <si>
    <t xml:space="preserve">Realizar 4 juegos del sector comunitario en el cuatrienio </t>
  </si>
  <si>
    <t xml:space="preserve">Realizar 4 estrategias para el desarrollo del deporte, la recreación y la actividad física en el cuatrienio </t>
  </si>
  <si>
    <t xml:space="preserve">Implementar 4 estrategias de Recrevía en el cuatrienio </t>
  </si>
  <si>
    <t>1.4.3</t>
  </si>
  <si>
    <t>DEPORTE COMPETITIVO Y PROFESIONAL</t>
  </si>
  <si>
    <t>1.4.3.1</t>
  </si>
  <si>
    <t>Implementar un plan anual para la formación y preparación de deportistas</t>
  </si>
  <si>
    <t>N° de planes anual para la formación y preparación de deportistas</t>
  </si>
  <si>
    <t>SECRETARÍA DE DEPORTE</t>
  </si>
  <si>
    <t>Prestar acompañamiento, asistencia técnica y apoyo al 100% de los clubes de Manizales</t>
  </si>
  <si>
    <t xml:space="preserve">Atender a 800 deportistas en desarrollo y rendimiento deportivo por año </t>
  </si>
  <si>
    <t xml:space="preserve">Apoyar a 50 deportistas excelencia de manera anual </t>
  </si>
  <si>
    <t xml:space="preserve">Realizar 10 eventos deportivos competitivos anuales </t>
  </si>
  <si>
    <t xml:space="preserve">Realizar 4 juegos Intercolegiados en el cuatrienio </t>
  </si>
  <si>
    <t>1.5</t>
  </si>
  <si>
    <t>ARTE Y CULTURA</t>
  </si>
  <si>
    <t>1.5.1</t>
  </si>
  <si>
    <t>EQUIPAMIENTOS ARTÍSTICOS Y CULTURALES</t>
  </si>
  <si>
    <t>1.5.1.1</t>
  </si>
  <si>
    <t>Ejecutar un plan anual de construcción, mantenimiento y modernización de infraestructura artística y cultural</t>
  </si>
  <si>
    <t>Número de planes de construcción, modernización e intervención de infraestructura artística y cultural</t>
  </si>
  <si>
    <t>Ejecutar el 100% de un plan de intervención anual a la infraestructura cultural</t>
  </si>
  <si>
    <t>1.5.2</t>
  </si>
  <si>
    <t>PROGRAMAS E INICIATIVAS CULTURALES</t>
  </si>
  <si>
    <t>1.5.2.1</t>
  </si>
  <si>
    <t xml:space="preserve">Implementar un programa anual para la promoción de programas artísticos y culturales </t>
  </si>
  <si>
    <t xml:space="preserve">N° de programas anuales implementos para la promoción de programas artísticos y culturales </t>
  </si>
  <si>
    <t>SECRETARÍA DE CULTURA</t>
  </si>
  <si>
    <t xml:space="preserve">Operar el 100% de las casas de la cultura mínimo 11 meses al año (13 casas) </t>
  </si>
  <si>
    <t xml:space="preserve">Operar el 100% de las bibliotecas mínimo 11 meses al año (11 bibliotecas) </t>
  </si>
  <si>
    <t xml:space="preserve">Ejecutar 1 programa anual de formación artística y cultural en las Casas de la Cultura </t>
  </si>
  <si>
    <t xml:space="preserve">Realizar 90 presentaciones anuales de la banda municipal </t>
  </si>
  <si>
    <t xml:space="preserve">Promover 1 programa anual de apoyo a la escuela de circo </t>
  </si>
  <si>
    <t>Implementar 1 escuela de música</t>
  </si>
  <si>
    <t xml:space="preserve">Impulsar 1 programa anual de creación literaria </t>
  </si>
  <si>
    <t xml:space="preserve">Ejecutar 1 programa anual de fomento y protección de patrimonio cultural </t>
  </si>
  <si>
    <t>Apoyar la estructuración e implementación de dos instrumentos para la exaltación y/o promoción de actividades relacionadas con las manifestaciones culturales de tradición</t>
  </si>
  <si>
    <t xml:space="preserve">Apoyar 13 planes de iniciativas culturales comunitarias en las Casas de la Cultura </t>
  </si>
  <si>
    <t>1.5.2.2</t>
  </si>
  <si>
    <t>Implementar un plan anual de apoyo a iniciativas e Industrias artísticas y Culturales</t>
  </si>
  <si>
    <t>N° de planes anuales de apoyo a iniciativas e Industrias artísticas y Culturales</t>
  </si>
  <si>
    <t>Realizar 1 Convocatoria anual de apoyo a iniciativas culturales de personas naturales</t>
  </si>
  <si>
    <t>Realizar 1 Convocatoria anual de apoyo a iniciativas culturales de personas jurídicas</t>
  </si>
  <si>
    <t>Impulsar 1 Programación anual de actividades culturales orientada a grupos poblacionales con enfoque diferencial</t>
  </si>
  <si>
    <t xml:space="preserve">Implementar una programación anual de la Ley de Espectáculos Públicos </t>
  </si>
  <si>
    <t>1.5.2.3</t>
  </si>
  <si>
    <t>Implementar un plan anual de impulso y desarrollo de grandes eventos culturales, artísticos y de generación de riqueza y promoción de ciudad como impulso a la cultura, el arte, el turismo y el movimiento económico - Plan 52 Semanas - 52 Eventos</t>
  </si>
  <si>
    <t xml:space="preserve">N° de planes anual  de impulso y desarrollo de grandes eventos culturales, artísticos y de generación de riqueza y promoción de ciudad como impulso a la cultura, en el arte, el turismo y el movimiento económico - Plan 52 semanas-52 eventos </t>
  </si>
  <si>
    <t xml:space="preserve">Desarrollar 10 iniciativas de gran formato </t>
  </si>
  <si>
    <t xml:space="preserve">45- Gobierno territorial </t>
  </si>
  <si>
    <t>1.6</t>
  </si>
  <si>
    <t>1.6.1</t>
  </si>
  <si>
    <t xml:space="preserve">DERECHOS HUMANOS </t>
  </si>
  <si>
    <t>1.6.1.1</t>
  </si>
  <si>
    <t xml:space="preserve">Implementar un plan anual para protección, promoción y garantía de los derechos humanos de los grupos poblacionales de especial protección </t>
  </si>
  <si>
    <t xml:space="preserve">N° de planes para la protección de los derechos humanos </t>
  </si>
  <si>
    <t>SECRETARÍA DEL INTERIOR</t>
  </si>
  <si>
    <t>Operar 1 hogar de paso con servicios integrales para habitantes en condición de calle</t>
  </si>
  <si>
    <t>Brindar ayuda humanitaria al 100% de las personas víctimas del delito de trata de personas.</t>
  </si>
  <si>
    <t>Realizar 4 actividades anuales de prevención del delito de trata de personas</t>
  </si>
  <si>
    <t>Construir un plan de acción para la atención de la población sindicada del municipio</t>
  </si>
  <si>
    <t>Desarrollar 1 programa de pedagogía y garantía para la Paz</t>
  </si>
  <si>
    <t xml:space="preserve">Brindar 100% de ayuda humanitaria y atención inmediata a víctimas del conflicto armado </t>
  </si>
  <si>
    <t>Realizar 10 actividades anuales para las victimas del conflicto armado</t>
  </si>
  <si>
    <t xml:space="preserve">Coordinar una estrategia de articulación de la oferta institucional dirigida a la población migrantes y refugiados de manera anual </t>
  </si>
  <si>
    <t xml:space="preserve">Coordinar una estrategia interinstitucional para la prevención y erradicación del Trabajo Infantil y la protección al joven trabajador en Manizales - CIETI de manera anual </t>
  </si>
  <si>
    <t>Implementar una estrategia de reconocimiento e inclusión de veteranos de la fuerza pública en programas sociales</t>
  </si>
  <si>
    <t>Implementar programa anual de Cooperación con el Sector Religioso</t>
  </si>
  <si>
    <t xml:space="preserve">Desarrollar 8 campañas en el cuatrienio de promoción del derecho a la libertad religiosa, involucrando jóvenes, mujeres, personas del sector cultural, etc. </t>
  </si>
  <si>
    <t>Implementar un plan anual para protección, promoción y garantía de los derechos humanos de las poblaciones étnicas</t>
  </si>
  <si>
    <t>N° de planes para las comunidades de la poblaciones étnicas</t>
  </si>
  <si>
    <t xml:space="preserve">Apoyar a 2 iniciativas de las comunidades étnicas por año </t>
  </si>
  <si>
    <t>Realizar 3 eventos culturales étnicos al año</t>
  </si>
  <si>
    <t>1.6.2</t>
  </si>
  <si>
    <t xml:space="preserve">CONVIVENCIA CIUDADANA </t>
  </si>
  <si>
    <t>1.6.2.1</t>
  </si>
  <si>
    <t>Implementar un plan anual para mejorar la seguridad y convivencia ciudadana</t>
  </si>
  <si>
    <t xml:space="preserve">N° de planes para la mejora de la seguridad y la convivencia ciudadana </t>
  </si>
  <si>
    <t>Implementar un plan anual para mejorar la atención en las comisarías de familia, Inspección de policía y Corregidurías</t>
  </si>
  <si>
    <t>Ejecutar el 100% de las acciones anualizadas del Plan Integral de Seguridad y Convivencia Ciudadana - PISCC</t>
  </si>
  <si>
    <t>Desarrollar 11 campañas en el cuatrienio para la prevención y atención de la violencia intrafamiliar, violencia de género, violencia infantil y adolescente</t>
  </si>
  <si>
    <t>Implementar 1 equipo de trabajo para la Inspección, vigilancia y control en materia de convivencia, seguridad ciudadana y actuaciones urbanísticas</t>
  </si>
  <si>
    <t>Brindar apoyo al 100% los procesos electorales de acuerdo con los requerimientos legales.</t>
  </si>
  <si>
    <t>Vincular a 14 parches juveniles al año en el programa pégate al parche</t>
  </si>
  <si>
    <t>Incrementar a 382 el número de cámaras de seguridad en funcionamiento durante el cuatrienio en el municipio</t>
  </si>
  <si>
    <t>272</t>
  </si>
  <si>
    <t>300</t>
  </si>
  <si>
    <t>340</t>
  </si>
  <si>
    <t>382</t>
  </si>
  <si>
    <t>vincular a 300 barristas en actividades de integración social y comunitaria por año</t>
  </si>
  <si>
    <t xml:space="preserve">Ejecutar un plan anual de apoyo a organismos de seguridad (Feria) </t>
  </si>
  <si>
    <t>35- Comercio, Industria y turismo</t>
  </si>
  <si>
    <t>2.1</t>
  </si>
  <si>
    <t>2.1.1</t>
  </si>
  <si>
    <t>DESARROLLO EMPRESARIAL Y EMPRENDIMIENTO</t>
  </si>
  <si>
    <t>2.1.1.1</t>
  </si>
  <si>
    <t xml:space="preserve">Implementar un plan anual de fortalecimiento de capacidades empresariales </t>
  </si>
  <si>
    <t xml:space="preserve">Número de planes de fortalecimiento de capacidades empresariales </t>
  </si>
  <si>
    <t xml:space="preserve">TIC Y COMPETITIVIDAD </t>
  </si>
  <si>
    <t xml:space="preserve">Fortalecer 60 micro negocios  y unidades productivas informales por año con enfoque de formalización </t>
  </si>
  <si>
    <t>Coordinar un plan de acción para la oferta y demanda laboral diseñado e implementado en el 100% en el cuatrienio</t>
  </si>
  <si>
    <t>Apoyar a 300 personas cualificadas para la inserción laboral por año</t>
  </si>
  <si>
    <t>Consolidar una estrategia para la formalización y facilitación de trámites empresariales para el cuatrienio.</t>
  </si>
  <si>
    <t>Consolidar y desarrollar una estrategia para la facilitación y atracción de inversión</t>
  </si>
  <si>
    <t>1</t>
  </si>
  <si>
    <t>Apoyar 40 empresas por año con capacidades desarrolladas y uso de mecanismos comerciales para a la apertura de nuevos mercados</t>
  </si>
  <si>
    <t>Implementar una estrategia de fortalecimiento clúster/aglomeraciones productivas con enfoque hacia la productividad, la innovación, internacionalización y  la apertura de nuevos mercados, que contribuya a la sofisticación y diversificación de la economía ejecutada al 100%</t>
  </si>
  <si>
    <t>Acompañar procesos de formación de 300 personas por año, vinculadas al sector de comercio y servicios, en competencias de primeros respondientes, servicio al cliente, guías turísticos, nociones de bilingüismo</t>
  </si>
  <si>
    <t>Fortalecer a 200 empresas del sector gastronómicos en el cuatrienio/11 zonas</t>
  </si>
  <si>
    <t>Asesorar y acompañar a 500 empresas por año con mejoras en sus capacidades a partir de estrategias especializadas</t>
  </si>
  <si>
    <t>Promocionar y facilitar un mecanismos anuales de financiación para el sector empresarial identificados por año</t>
  </si>
  <si>
    <t>Diseñar e Implementar una estrategia al 100%  para la identificación, validación y escalamiento de modelos de negocio en el cuatrienio con énfasis en sectores TI, economía del cuidado y economía plateada.</t>
  </si>
  <si>
    <t>Diseñar y ejecutar una estrategia al 100% para impulsar iniciativas de negocio de mujeres y jóvenes con la incorporación de habilidades STEAM</t>
  </si>
  <si>
    <t>2.1.2</t>
  </si>
  <si>
    <t>EQUIPAMIENTOS E INFRAESTRUCTURA EMPRESARIAL, COMERCIAL Y TURÍSTICA</t>
  </si>
  <si>
    <t>2.1.1.2</t>
  </si>
  <si>
    <t>Implementar un plan de construcción, mantenimiento y modernización de infraestructura para eventos, comercio, negocios y turismo</t>
  </si>
  <si>
    <t>Porcentaje de implementación del Plan de construcción, mantenimiento y modernización de infraestructura para eventos, comercio, negocios y turismo</t>
  </si>
  <si>
    <t>Implementar el 100% de un proyecto de construcción de un centro de eventos</t>
  </si>
  <si>
    <t>EQUIPAMIENTOS E INFRAESTRUCTURA EMPRESARIAL, COMERCIAL Y TURÌSTICA</t>
  </si>
  <si>
    <t>Implementar el 100% de un proyecto de mejoramiento urbanístico para la Galería y la plaza de mercado</t>
  </si>
  <si>
    <t>23- Tecnologías de la información y las comunicaciones</t>
  </si>
  <si>
    <t>2.2</t>
  </si>
  <si>
    <t>2.2.1</t>
  </si>
  <si>
    <t>ECOSISITEMA DIGITAL</t>
  </si>
  <si>
    <t>2.2.1.1</t>
  </si>
  <si>
    <t>Implementar una estrategia anual de fortalecimiento del ecosistema de desarrollo digital</t>
  </si>
  <si>
    <t>Número de estrategias de fortalecimiento del ecosistema de desarrollo digital</t>
  </si>
  <si>
    <t>Ofertar 10 nuevas Zonas de Acceso Público Gratuito (Wii) en el cuatrienio</t>
  </si>
  <si>
    <t>Diseñar e implementar una estrategia al 100% para la transferencia y apropiación de la ciencia, tecnología e innovación en el sector empresarial en alianza UEESC en el cuatrienio</t>
  </si>
  <si>
    <t>Desarrollar 4 Estrategias de alfabetización digital desarrolladas</t>
  </si>
  <si>
    <t>Implementar un  programa de fortalecimiento de Clúster TI</t>
  </si>
  <si>
    <t>2.3</t>
  </si>
  <si>
    <t>2.3.1</t>
  </si>
  <si>
    <t>PRODUCTIVIDAD AGROPECUARIA</t>
  </si>
  <si>
    <t>2.3.1.1</t>
  </si>
  <si>
    <t xml:space="preserve">Implementar un plan anual de extensión agropecuaria, administrativa, financiera y social para fortalecer la producción sostenible </t>
  </si>
  <si>
    <t xml:space="preserve">Número de planes de extensión agropecuaria, administrativa, financiera y social a los productores de Manizales para fortalecer la producción sostenible </t>
  </si>
  <si>
    <t>SECRETARÍA DE AGRICULTURA</t>
  </si>
  <si>
    <t>Desarrollar una estrategia anual de promoción de adaptación de sistemas productivos agropecuarios de uso sostenible en el cuatrienio</t>
  </si>
  <si>
    <t xml:space="preserve">Establecer procesos de producción, elaboración, transformación y conservación de los alimentos a 80 familias beneficiarias del proceso de formalización de tierras de Manizales </t>
  </si>
  <si>
    <t>Prestar 200 servicios de extensión agropecuaria a usuarios del municipio de Manizales</t>
  </si>
  <si>
    <t>Incentivar a 680 productores rurales a través de tasas de compensación para el fortalecimiento productivo y comercial.</t>
  </si>
  <si>
    <t>Implementar una estrategia de producción de alimentos para autoconsumo en el cuatrienio</t>
  </si>
  <si>
    <t>2.3.1.2</t>
  </si>
  <si>
    <t>Implementar un plan anual de fortalecimiento y promoción de la producción cafetera sostenible</t>
  </si>
  <si>
    <t>Número de planes de promoción del cultivo del café en zonas del PCCC</t>
  </si>
  <si>
    <t>Incentivar la renovación de 8 millones de árboles para fomentar la productividad del café</t>
  </si>
  <si>
    <t xml:space="preserve">Realizar 8 actividades de promoción y difusión de cafés especiales </t>
  </si>
  <si>
    <t>Incentivar el mejoramiento de la infraestructura cafetera en 400 predios rurales</t>
  </si>
  <si>
    <t>Incentivar el tratamiento de residuos postcosecha en 80 predios cafeteros</t>
  </si>
  <si>
    <t>Mejorar la infraestructura comunitaria en 20 zonas Cafeteras</t>
  </si>
  <si>
    <t>2.3.1.3</t>
  </si>
  <si>
    <t>Implementar un plan anual de apoyo a emprendimiento rurales y procesos de comercialización de productores Agropecuarios</t>
  </si>
  <si>
    <t>Número de planes de apoyo a procesos de comercialización de productores de Manizales</t>
  </si>
  <si>
    <t>Fortalecer la cooperación de 40 pequeños y medianos productores para potenciar el desarrollo local mediante el incremento de la productividad y la sostenibilidad de las actividades económicas rurales</t>
  </si>
  <si>
    <t>Implementar un proyecto para el desarrollo de centros de mercados rurales, para propiciar la relación directa entre productores y consumidores.</t>
  </si>
  <si>
    <t>Diseñar un programa de apoyo a la comercialización de pequeños y medianos productores de Manizales  en el cuatrienio</t>
  </si>
  <si>
    <t xml:space="preserve">Desarrollar un programa de fortalecimiento de capacidades productivas </t>
  </si>
  <si>
    <t>2.3.2</t>
  </si>
  <si>
    <t xml:space="preserve">VÍAS RURALES </t>
  </si>
  <si>
    <t>2.3.2.1</t>
  </si>
  <si>
    <t>Implementar un plan anual de mantenimiento y rehabilitación de la malla vial rural</t>
  </si>
  <si>
    <t>Número de planes de mantenimiento y rehabilitación de la malla vial rural</t>
  </si>
  <si>
    <t>Realizar el mantenimiento a 100% de las vías rurales</t>
  </si>
  <si>
    <t>2.3.3</t>
  </si>
  <si>
    <t>AGUA POTABLE Y SANEAMIENTO BÁSICO</t>
  </si>
  <si>
    <t>2.3.3.1</t>
  </si>
  <si>
    <t>Ejecutar una programación anual de inversiones en acueducto y saneamiento básico en suelo rural</t>
  </si>
  <si>
    <t>Número de programaciones anuales de inversión en acueducto y saneamiento básico en suelo rural</t>
  </si>
  <si>
    <t xml:space="preserve">Brindar asistencia y acompañamiento a 26 sistemas de abastecimiento de agua en el sector rural </t>
  </si>
  <si>
    <t>Realizar la instalación de 28 sistemas de manejo individual de aguas residuales en la zona rural anualmente</t>
  </si>
  <si>
    <t xml:space="preserve">Brindar asistencia técnica y acompañamiento anual a las 25 plantas de tratamiento de aguas residuales en la zona rural </t>
  </si>
  <si>
    <t>2.4</t>
  </si>
  <si>
    <t>2.4.1</t>
  </si>
  <si>
    <t>DESARROLLO TURÍSTICO</t>
  </si>
  <si>
    <t>2.4.1.1</t>
  </si>
  <si>
    <t xml:space="preserve">Implementar un plan anual de promoción y competitividad turística </t>
  </si>
  <si>
    <t xml:space="preserve">Número de planes anuales de promoción y competitividad turística </t>
  </si>
  <si>
    <t>Ejecutar una estrategia de promoción anual para el posicionamiento de ciudad como destino turístico</t>
  </si>
  <si>
    <t>Apoyar 5 iniciativas turísticas al año</t>
  </si>
  <si>
    <t>5</t>
  </si>
  <si>
    <t>Fortalecer 30 empresas por año en prestación de servicios</t>
  </si>
  <si>
    <t>Ejecutar 52 eventos anuales de turismo MICE y espectáculo público</t>
  </si>
  <si>
    <t>Brindar acompañamiento técnico y administrativo a 4 iniciativas de turismo comunitario por año</t>
  </si>
  <si>
    <t>2</t>
  </si>
  <si>
    <t>4</t>
  </si>
  <si>
    <t>Promover 3 rutas turísticas por año (Paisaje cultural cafetero Colombiano, aviturismo, gastronomía)</t>
  </si>
  <si>
    <t>Mantener la certificación de Centro Histórico como destino turístico sostenible</t>
  </si>
  <si>
    <t xml:space="preserve">Planear y ejecutar 4 versiones del Cumpleaños de Manizales </t>
  </si>
  <si>
    <t xml:space="preserve">Planear y ejecutar 4 versiones de la Pre Feria de Manizales </t>
  </si>
  <si>
    <t xml:space="preserve">Planear y ejecutar 4 versiones de la Feria de Manizales </t>
  </si>
  <si>
    <t>Ejecutar una estrategia de destino turístico inteligente</t>
  </si>
  <si>
    <t>3.1</t>
  </si>
  <si>
    <t>3.1.1</t>
  </si>
  <si>
    <t>SISTEMA MUNICIPAL DE ÁREAS PROTEGIDAS</t>
  </si>
  <si>
    <t>3.1.1.1</t>
  </si>
  <si>
    <t>Ejecutar el 100% de la programación anual de inversiones en compra de predios, restauración, pago por Servicios Ambientales y otras estrategias de conservación (OEC - OMEC)</t>
  </si>
  <si>
    <t>Porcentaje de ejecución anual de programación de Adquisición de predios, restauración, Esquema de Pago por Servicios Ambientales y otras estrategias de conservación (OEC - OMEC)</t>
  </si>
  <si>
    <t>SECRETARÍA DE MEDIO AMBIENTE</t>
  </si>
  <si>
    <t>Mantener la implementación de un esquema de pago por servicios ambientales</t>
  </si>
  <si>
    <t>Adquirir 4 predios para la conservación y protección de los servicios ecosistémicos</t>
  </si>
  <si>
    <t>Restaurar 100 hectáreas en ecosistemas de importancia ecológica para la regulación hídrica</t>
  </si>
  <si>
    <t>3.1.1.2</t>
  </si>
  <si>
    <t>Implementar un plan anual de acciones de manejo para las áreas de la estructura ecológica</t>
  </si>
  <si>
    <t>Número de planes de acciones de manejo para las áreas de la estructura ecológica</t>
  </si>
  <si>
    <t>Aumentar a 8 las áreas de protección ambiental con planes de manejo</t>
  </si>
  <si>
    <t>3.1.2</t>
  </si>
  <si>
    <t>ECONOMÍA CIRCULAR</t>
  </si>
  <si>
    <t>3.1.2.1</t>
  </si>
  <si>
    <t>Implementar un plan anual de ejecución del PGIRS</t>
  </si>
  <si>
    <t>Número de planes de ejecución del PGIRS</t>
  </si>
  <si>
    <t>Incrementar a 90% la implementación del PGIRS</t>
  </si>
  <si>
    <t>3.1.2.2</t>
  </si>
  <si>
    <t>Implementar un plan anual de fomento y fortalecimiento de negocios verdes, producción sostenible y economía circular en las empresas</t>
  </si>
  <si>
    <t>Número de planes de promoción e incentivos a la producción sostenible</t>
  </si>
  <si>
    <t>Implementar un esquema de aprovechamiento de RCD</t>
  </si>
  <si>
    <t>Acompañar la certificación de 5 negocios verdes en el cuatrienio</t>
  </si>
  <si>
    <t>3.1.3</t>
  </si>
  <si>
    <t>PROTECCIÓN Y BIENESTAR ANIMAL</t>
  </si>
  <si>
    <t>3.1.3.1</t>
  </si>
  <si>
    <t>Implementar un plan anual de atención, rescate y protección animal</t>
  </si>
  <si>
    <t>Número de planes de atención, rescate y protección animal</t>
  </si>
  <si>
    <t>Realizar 8000 esterilizaciones a la población animal, felinos y caninos</t>
  </si>
  <si>
    <t xml:space="preserve">Desarrollar una estrategia de cultura para el cuidado y la protección animal a través de jornadas de adopción, sensibilización y educación para el fortalecimiento del bienestar animal </t>
  </si>
  <si>
    <t>Realizar 24 jornadas anuales de adopción, sensibilización y educación para el fortalecimiento del bienestar Animal.</t>
  </si>
  <si>
    <t>Mantener en operación un Centro de atención y bienestar para animales en situación de calle, abandono o maltrato</t>
  </si>
  <si>
    <t>3.1.4</t>
  </si>
  <si>
    <t>GESTIÓN DEL CAMBIO CLIMÁTICO Y CALIDAD DEL AIRE</t>
  </si>
  <si>
    <t>3.1.4.1</t>
  </si>
  <si>
    <t>Implementar un plan anual de acciones de gestión integral del cambio climático en el marco del PIGCC</t>
  </si>
  <si>
    <t>Número de planes de acciones integrales de gestión del cambio climático</t>
  </si>
  <si>
    <t>Incrementar a 10% la implementación del PIGCC de Manizales como herramienta de mitigación y adaptación al cambio climático</t>
  </si>
  <si>
    <t>3.1.5</t>
  </si>
  <si>
    <t>GOBERNANZA Y PARTICIPACIÓN AMBIENTAL</t>
  </si>
  <si>
    <t>3.1.5.1</t>
  </si>
  <si>
    <t>Mantener activo un proceso de registro de actividades mineras</t>
  </si>
  <si>
    <t>Número de procesos de registro de actividades mineras activo</t>
  </si>
  <si>
    <t>Asesorar 300 mineros de subsistencia en buenas prácticas ambientales para el desarrollo de su labor</t>
  </si>
  <si>
    <t>Ejecutar el 100% de la programación anual de acciones de control y seguimiento ambiental a las UPM</t>
  </si>
  <si>
    <t>3.1.5.2</t>
  </si>
  <si>
    <t>Implementar una programación anual de actividades de Educación y procesos de participación ciudadana para la gobernanza ambiental</t>
  </si>
  <si>
    <t>Número de programaciones de actividades de educación ambiental</t>
  </si>
  <si>
    <t>Implementar la ejecución de un 20% del PEAM (Plan de Educación Ambiental)</t>
  </si>
  <si>
    <t>3.1.6</t>
  </si>
  <si>
    <t>PARQUES Y ZONAS VERDES</t>
  </si>
  <si>
    <t>3.1.6.1</t>
  </si>
  <si>
    <t>Implementar un plan anual de ornato, arborización, modernización, mantenimiento, dotación y administración de parques y zonas verdes (Guardianes de los parques)</t>
  </si>
  <si>
    <t>Número de planes de ornato, arborización, modernización y mantenimiento, dotación y administración de parques y zonas verdes</t>
  </si>
  <si>
    <t>Realizar mantenimiento al 100% de los parques y las zonas verdes de las ciudad</t>
  </si>
  <si>
    <t>3.1.6.2</t>
  </si>
  <si>
    <t>Implementar un plan anual de construcción, remodelación y/o modernización de parques</t>
  </si>
  <si>
    <t>Número de planes anuales de construidos, remodelados o modernizados</t>
  </si>
  <si>
    <t>Ejecutar la construcción, remodelación y/o modernización de 10 parques</t>
  </si>
  <si>
    <t>20 - Transporte</t>
  </si>
  <si>
    <t>3.2</t>
  </si>
  <si>
    <t>3.2.1</t>
  </si>
  <si>
    <t>MEJORAMIENTO DE LA MOVILIDAD</t>
  </si>
  <si>
    <t>3.2.1.1</t>
  </si>
  <si>
    <t>Implementar un Plan anual de Fortalecimiento del Centro de Gestión de Movilidad</t>
  </si>
  <si>
    <t>Número de planes de Fortalecimiento del Centro de Gestión de Movilidad</t>
  </si>
  <si>
    <t>SECRETARÍA DE MOVILIDAD</t>
  </si>
  <si>
    <t>Generar 5 puntos de análisis e información de parámetros de movilidad</t>
  </si>
  <si>
    <t>3.2.1.2</t>
  </si>
  <si>
    <t>Implementar un plan anual de reglamentación, señalización, semaforización, demarcación y/o instalación de dispositivos especiales de manejo de tránsito en puntos priorizados.</t>
  </si>
  <si>
    <t>Número de planes de reglamentación, señalización, demarcación y/o instalación de dispositivos especiales de manejo de tránsito en puntos priorizados.</t>
  </si>
  <si>
    <t>Implementar un plan anual para la ejecución de 130 intervenciones de modernización y ampliación del sistema semafórico de Manizales</t>
  </si>
  <si>
    <t>Implementar 280 intervenciones de señalización vertical, demarcación y/o dispositivos especiales</t>
  </si>
  <si>
    <t>Implementar un plan anual de mantenimiento, instalación de 188 paraderos</t>
  </si>
  <si>
    <t>Implementar un plan anual de construcción de  8 paraderos</t>
  </si>
  <si>
    <t>3.2.1.3</t>
  </si>
  <si>
    <t>Implementar un plan anual de cultura ciudadana y seguridad vial enfocado a todos los actores viales.</t>
  </si>
  <si>
    <t>Número de planes de cultura ciudadana y seguridad vial</t>
  </si>
  <si>
    <t>Realizar 12 campañas educativas en seguridad vial</t>
  </si>
  <si>
    <t>3.2.1.4</t>
  </si>
  <si>
    <t>Ejecutar un plan anual de fortalecimiento a la autoridad de control</t>
  </si>
  <si>
    <t>Número de planes de fortalecimiento a la autoridad de control</t>
  </si>
  <si>
    <t>Implementar un programa anual de control a la ilegalidad en el transporte</t>
  </si>
  <si>
    <t>3.2.2</t>
  </si>
  <si>
    <t>SISTEMAS DE TRANSPORTE PÚBLICO</t>
  </si>
  <si>
    <t>3.2.2.1</t>
  </si>
  <si>
    <t>Implementar un plan anual de acciones para Promover el uso del transporte público</t>
  </si>
  <si>
    <t>Número de planes de acción para la promoción del sistema de transporte público</t>
  </si>
  <si>
    <t>Implementar una campaña anual de uso del transporte público</t>
  </si>
  <si>
    <t>Aumentar el promedio de viajes diarios en el subsistema de cable aéreo a 12500</t>
  </si>
  <si>
    <t>Adaptar 4 zonas de transición entre medios de transporte</t>
  </si>
  <si>
    <t>3.2.3</t>
  </si>
  <si>
    <t>VÍAS</t>
  </si>
  <si>
    <t>3.2.3.1</t>
  </si>
  <si>
    <t>Implementar un plan anual de mantenimiento de vías urbanas</t>
  </si>
  <si>
    <t>Número de planes de mantenimiento de vías urbanas</t>
  </si>
  <si>
    <t>Realizar el mantenimiento a 25.000 m2 de vías urbanas al año</t>
  </si>
  <si>
    <t>3.2.3.2</t>
  </si>
  <si>
    <t>Implementar un plan anual de construcción, ampliación y mejoramiento de vías urbanas</t>
  </si>
  <si>
    <t>Número de planes de construcción de vías urbanas</t>
  </si>
  <si>
    <t>Intervenir, construir o mejorar 700 m2 en las vías urbanas al año</t>
  </si>
  <si>
    <t>3.2.3.3</t>
  </si>
  <si>
    <t>Implementar un plan anual de intervención, mantenimiento, modernización y construcción de bulevares</t>
  </si>
  <si>
    <t>Número de planes de intervención, mantenimiento, modernización y construcción de bulevares</t>
  </si>
  <si>
    <t>Realizar la construcción e intervención de 10 bulevares</t>
  </si>
  <si>
    <t>3.3</t>
  </si>
  <si>
    <t>3.3.1</t>
  </si>
  <si>
    <t>GESTIÓN DE RIESGO DE DESASTRE Y ADAPTACIÓN AL CAMBIO CLIMÁTICO</t>
  </si>
  <si>
    <t>3.3.1.1</t>
  </si>
  <si>
    <t>Ejecutar un plan anual de construcción de obras de mitigación de riesgo</t>
  </si>
  <si>
    <t>Número de planes de construcción de obras de mitigación del riesgo</t>
  </si>
  <si>
    <t>Intervenir 15 puntos críticos priorizados por año</t>
  </si>
  <si>
    <t>3.3.1.2</t>
  </si>
  <si>
    <t>Mantener en operación un centro de monitoreo y sistemas de alerta para la gestión del riesgo</t>
  </si>
  <si>
    <t>Centro de monitoreo y sistemas de alerta para la gestión del riesgo y la adaptación al cambio climático operando</t>
  </si>
  <si>
    <t>UGR</t>
  </si>
  <si>
    <t>Agrupar en un sistema la información sísmica, geotécnica, volcánica e hidrológica</t>
  </si>
  <si>
    <t>3.3.1.3</t>
  </si>
  <si>
    <t>Ejecutar un plan anual de mantenimiento de obras de mitigación de riesgo a través del programa "Guardianes de la ladera"</t>
  </si>
  <si>
    <t>Número de planes de mantenimiento de obras de mitigación del riesgo</t>
  </si>
  <si>
    <t>Realizar el mantenimiento al 100% de los puntos priorizados por año</t>
  </si>
  <si>
    <t>3.3.1.4</t>
  </si>
  <si>
    <t>Implementar un programa anual de atención a solicitudes y requerimientos de servicios asociados a evaluación de amenazas y de riesgos</t>
  </si>
  <si>
    <t>Número de programas de atención a solicitudes y requerimientos de servicios asociados a evaluación de amenazas y de riesgos</t>
  </si>
  <si>
    <t>Atender el 100% de solicitudes y requerimientos de servicios asociados a evaluación de amenazas y de riesgos</t>
  </si>
  <si>
    <t>3.3.1.5</t>
  </si>
  <si>
    <t>Implementar un plan anual de mantenimiento de infraestructura, dotación de equipo de herramientas y mantenimiento y adquisición de vehículos</t>
  </si>
  <si>
    <t>Número de planes de mantenimiento de infraestructura, dotación de equipo de herramientas y mantenimiento y adquisición de vehículos</t>
  </si>
  <si>
    <t>Adquirir 3 máquinas de apoyo a la atención de emergencias</t>
  </si>
  <si>
    <t>Adquirir un (1) KIT anual para el apoyo a la atención de emergencias</t>
  </si>
  <si>
    <t>3.3.1.6</t>
  </si>
  <si>
    <t>Mantener disponible anualmente un sistema para la atención a emergencia y desastres en el municipio</t>
  </si>
  <si>
    <t>Sistema para la atención a emergencia y desastres en el municipio disponible</t>
  </si>
  <si>
    <t>Atender el 100% de las emergencias y desastres que se presenten en el Municipio</t>
  </si>
  <si>
    <t>3.3.1.7</t>
  </si>
  <si>
    <t>Implementar un plan anual de fortalecimiento de capacidades, organización, planificación y comunicación para la gestión del riesgo de desastres y atención de emergencias</t>
  </si>
  <si>
    <t>Número de planes de fortalecimiento de capacidades, organización y componentes para la gestión del riesgo de desastres</t>
  </si>
  <si>
    <t>Realizar un plan anual de capacitación y formación en gestión del riesgo de desastres y atención de emergencias</t>
  </si>
  <si>
    <t>Mantener activo un sistema de información y comunicación pública</t>
  </si>
  <si>
    <t>3.4</t>
  </si>
  <si>
    <t>3.4.1</t>
  </si>
  <si>
    <t>VIVIENDA NUEVA</t>
  </si>
  <si>
    <t>3.4.1.1</t>
  </si>
  <si>
    <t>Implementar un programa anual para el desarrollo de modelos de desarrollo de viviendas VIP y/o VIS en el municipio</t>
  </si>
  <si>
    <t>Número de programas para el desarrollo de modelos de construcción de viviendas VIP y/o VIS en el municipio</t>
  </si>
  <si>
    <t>Diseñar las estrategias y las acciones para Promover la construcción de vivienda de interés social y prioritario en el municipio tanto en el área urbana como en el área rural con el fin de reducir el déficit de vivienda en el municipio con la oferta de 1500 viviendas sociales en el cuatrienio.</t>
  </si>
  <si>
    <t>3.4.2</t>
  </si>
  <si>
    <t>MEJORAMIENTO DE VIVIENDA</t>
  </si>
  <si>
    <t>3.4.2.1</t>
  </si>
  <si>
    <t>Desarrollar un programa anual de mejoramiento de vivienda en el municipio tanto en el área urbana como en el área rural</t>
  </si>
  <si>
    <t>Número de programas anuales para el mejoramiento de vivienda en el área urbana y rural en el cuatrienio</t>
  </si>
  <si>
    <t>Adelantar el programa de mejoramiento de viviendas urbanas y rurales en el municipio de Manizales con el fin de reducir el déficit cualitativo de vivienda en el municipio de Manizales con la realización de 80 mejoramientos de vivienda en cada anualidad.</t>
  </si>
  <si>
    <t>3.4.3</t>
  </si>
  <si>
    <t>LEGALIZACIÓN URBANÍSTICA Y MEJORAMIENTO INTEGRAL DE BARRIOS</t>
  </si>
  <si>
    <t>3.4.3.1</t>
  </si>
  <si>
    <t>Ejecutar un plan anual de acciones de mejoramiento integral de barrios</t>
  </si>
  <si>
    <t>Número de planes de acción de mejoramiento integral de barrios</t>
  </si>
  <si>
    <t>Realizar 2 legalizaciones urbanísticas de asentamientos humanos informales</t>
  </si>
  <si>
    <t>3.5</t>
  </si>
  <si>
    <t>3.5.1</t>
  </si>
  <si>
    <t>3.5.1.3</t>
  </si>
  <si>
    <t>Implementar un plan anual de Fortalecimiento de saneamiento y acueducto en coordinación con las ESP</t>
  </si>
  <si>
    <t>Número de planes de ejecución del PSMV</t>
  </si>
  <si>
    <t xml:space="preserve">Ejecutar un plan anual de saneamiento y acueducto del área urbana </t>
  </si>
  <si>
    <t>4.1</t>
  </si>
  <si>
    <t>4.1.1</t>
  </si>
  <si>
    <t>INSTRUMENTOS DE PLANIFICACIÓN Y ORDENAMIENTO</t>
  </si>
  <si>
    <t>4.1.1.1</t>
  </si>
  <si>
    <t>Desarrollar un proceso anual de actualización, formulación, adopción, implementación de instrumentos y herramientas de gestión, ordenamiento y planificación</t>
  </si>
  <si>
    <t>Número de procesos actualizados formulación, adopción, implementación de instrumentos y herramientas de gestión, ordenamiento y planificación.</t>
  </si>
  <si>
    <t>SECRETARÍA DE PLANEACIÓN</t>
  </si>
  <si>
    <t>Mantener en operación y actualizado el servicio de información para el trabajo de campo y registro administrativo de SISBÉN</t>
  </si>
  <si>
    <t>Mantener en operación y actualizado el servicio de información para el trabajo de campo y registro administrativo de estratificación</t>
  </si>
  <si>
    <t xml:space="preserve">Fortalecer y mantener en operación el sistema de Información Estadístico </t>
  </si>
  <si>
    <t>Mantener en operación el Sistema de Información Geográfico</t>
  </si>
  <si>
    <t>Reestructurar y mantener un (1) sistema para la planificación, seguimiento y evaluación de políticas, planes, programas y proyectos</t>
  </si>
  <si>
    <t>Desarrollar un proceso para la formulación de la visión bicentenario de la Ciudad</t>
  </si>
  <si>
    <t>Formular los documentos técnicos de soporte para la revisión ordinaria y/o modificación excepcional del Plan de Ordenamiento Territorial (POT)</t>
  </si>
  <si>
    <t>Atender el 100% de los requerimientos y solicitudes de actuaciones urbanísticas de competencia de la administración municipal</t>
  </si>
  <si>
    <t>Formular la reglamentación del 100% de los instrumentos de gestión y financiación para el desarrollo del POT</t>
  </si>
  <si>
    <t>Desarrollar 4 instrumentos para la gestión del espacio público</t>
  </si>
  <si>
    <t>Mantener actualizado el expediente municipal, para el seguimiento y evaluación del ordenamiento territorial</t>
  </si>
  <si>
    <t>4.1.1.2</t>
  </si>
  <si>
    <t>Implementar un plan anual de estudios, diseños y ejecución de propósitos estratégicos de infraestructura</t>
  </si>
  <si>
    <t>Número de planes de estudios, diseños y ejecución de proyectos estratégicos de infraestructura</t>
  </si>
  <si>
    <t xml:space="preserve">Desarrollar 4 paquetes de proyectos de infraestructura estratégica durante el cuatrienio </t>
  </si>
  <si>
    <t>4.2</t>
  </si>
  <si>
    <t>4.2.1</t>
  </si>
  <si>
    <t>GESTIÓN FISCAL</t>
  </si>
  <si>
    <t>4.2.1.1</t>
  </si>
  <si>
    <t>Implementar un plan anual de mejoramiento de solvencia, sostenibilidad y mejoramiento fiscal</t>
  </si>
  <si>
    <t>Número de planes de mejoramiento de solvencia, sostenibilidad y mejoramiento fiscal</t>
  </si>
  <si>
    <t>SECRETARÍA DE HACIENDA</t>
  </si>
  <si>
    <t>Sostener los indicadores de solvencia menor al 40%, sostenibilidad mayor al 80%</t>
  </si>
  <si>
    <t>Indicadores vigencia 2023, Solvencia = 13,04%, Sostenibilidad = 51,05%</t>
  </si>
  <si>
    <t>Solvencia &lt; 40%, Sostenibilidad &lt; 80%</t>
  </si>
  <si>
    <t>Solvencia &lt; 40%
Sostenibilidad &lt; 80%</t>
  </si>
  <si>
    <t>Desarrollar un plan de aprovechamiento social y económico de los bienes de propiedad del municipio</t>
  </si>
  <si>
    <t xml:space="preserve">Mantener la actualización catastral al 100%  en la zona rural y urbana </t>
  </si>
  <si>
    <t xml:space="preserve">Lograr un 100% de recaudo de cobro persuasivo con diferentes estrategias de contactabilidad </t>
  </si>
  <si>
    <t>Adaptar 12 puntos descentralización de servicios</t>
  </si>
  <si>
    <t>5 Puntos</t>
  </si>
  <si>
    <t>Implementar 15 tributos en la plataforma tributaria</t>
  </si>
  <si>
    <t>4 tributos</t>
  </si>
  <si>
    <t>Mantener un recaudo superior al 100% en predial e ICA con relación a lo presupuestado de las vigencias actuales</t>
  </si>
  <si>
    <t>4.2.2</t>
  </si>
  <si>
    <t>TRANSPARENCIA E INFORMACIÓN</t>
  </si>
  <si>
    <t>4.2.2.1</t>
  </si>
  <si>
    <t>Implementar un plan anual de rendición de cuentas y difusión de acciones de gobierno</t>
  </si>
  <si>
    <t>Número de planes de rendición de cuentas</t>
  </si>
  <si>
    <t>Realizar la publicación de 240 notas anuales en el centro de información por medio del personal de apoyo de la Unidad de Divulgación y Prensa</t>
  </si>
  <si>
    <t>Realizar anualmente una premiación de los periodistas de la ciudad de Manizales</t>
  </si>
  <si>
    <t>4.2.2.2</t>
  </si>
  <si>
    <t>Ejecutar un plan de acción anual del programa "Gobierno en la Calle" como estrategia de diálogo, participación y relacionamiento con los líderes y las comunidades</t>
  </si>
  <si>
    <t xml:space="preserve">Número de Programa ejecutado de "Gobierno en las Calles" </t>
  </si>
  <si>
    <t>Ejecutar al 100% el plan de acción del programa de gobierno en la calle.</t>
  </si>
  <si>
    <t>4.2.3</t>
  </si>
  <si>
    <t>DESARROLLO INSTITUCIONAL</t>
  </si>
  <si>
    <t>4.2.3.1</t>
  </si>
  <si>
    <t>Ejecutar un plan anual de fortalecimiento de los servicios administrativos</t>
  </si>
  <si>
    <t>Número de Plan de fortalecimiento de los servicios administrativos</t>
  </si>
  <si>
    <t>SECRETARÍA DE SERVICIOS ADMINISTRATIVOS</t>
  </si>
  <si>
    <t>Ejecutar en un 100% las actividades del PIGA (Plan de gestión institucional ambiental)</t>
  </si>
  <si>
    <t>Ejecutar en un 100% las actividades de bienestar de personal enmarcado en el Plan de Estímulos e Incentivos</t>
  </si>
  <si>
    <t xml:space="preserve">Ejecutar el 100% las actividades de capacitación de los funcionarios </t>
  </si>
  <si>
    <t>Modernizar el 50% de las instalaciones de la Administración Central Municipal</t>
  </si>
  <si>
    <t>Ejecutar en un 100% las actividades de Seguridad y Salud en el Trabajo</t>
  </si>
  <si>
    <t>Realizar anualmente 7 actividades establecidas en el Plan de Transferencias Primarias.</t>
  </si>
  <si>
    <t>Implementar 2 programas de Gestión de Documentos Electrónicos</t>
  </si>
  <si>
    <t>Implementar 4  Programas específicos del Plan de Conservación Documental del SIC</t>
  </si>
  <si>
    <t>4.2.4</t>
  </si>
  <si>
    <t>GOBIERNO ABIERTO Y DIGITAL</t>
  </si>
  <si>
    <t>4.2.4.1</t>
  </si>
  <si>
    <t>Ejecutar una estrategia anual de gobierno abierto y digital</t>
  </si>
  <si>
    <t>Número de estrategia de gobierno abierto y digital</t>
  </si>
  <si>
    <t>Ejecutar el 100% del plan de apertura de datos para la Administración Municipal</t>
  </si>
  <si>
    <t>Publicar 5 conjuntos de datos abiertos</t>
  </si>
  <si>
    <t>Ejecutar un plan de privacidad y seguridad de la información</t>
  </si>
  <si>
    <t>Actualizar el 50% de los trámites dispuestos en el SUIT de manera articulada con los trámites de la Administración Central Municipal (Total y parcialmente digital)</t>
  </si>
  <si>
    <t>Actualizar el 50% de la infraestructura tecnológica hardware (Computadores, servidores, impresoras)</t>
  </si>
  <si>
    <t>Mantener actualizado el 100% de los servicios tecnológicos responsabilidad de la Secretaría de Servicios Administrativos</t>
  </si>
  <si>
    <t>Realizar 2 auditoría internas al año, al sistema de privacidad y seguridad de la información</t>
  </si>
  <si>
    <t>Disponer de manera virtual la información de 100 servicios prestados al ciudadano en las diferentes dependencias (Totalmente digitales y parcialmente digitales)</t>
  </si>
  <si>
    <t>Implementar 5 ventanillas satélites en las comunas más vulnerables de la ciudad</t>
  </si>
  <si>
    <t>Elaborar un PETI y actualizarlo año a año</t>
  </si>
  <si>
    <t>Ejecutar el 100% de los planes de acción de las mesas del MIPG</t>
  </si>
  <si>
    <t>41 - Inclusión social y reconciliación</t>
  </si>
  <si>
    <t>4.2.5</t>
  </si>
  <si>
    <t>EQUIPAMIENTOS SOCIALES, COMUNITARIOS E INSTITUCIONALES</t>
  </si>
  <si>
    <t>4.2.5.1</t>
  </si>
  <si>
    <t>Ejecutar un plan anual de construcción, mantenimiento y modernización de infraestructura social, comunitaria e institucional</t>
  </si>
  <si>
    <t>Número de planes de construcción, construcción, mantenimiento y modernización de infraestructura social, comunitaria e institucional</t>
  </si>
  <si>
    <t>Ejecutar el 100% de un plan anual de intervención de infraestructuras comunitarias e institucionales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</si>
</sst>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quot;$&quot;\ * #,##0.00_-;\-&quot;$&quot;\ * #,##0.00_-;_-&quot;$&quot;\ * &quot;-&quot;??_-;_-@_-"/>
    <numFmt numFmtId="165" formatCode="_ * #,##0_ ;_ * \-#,##0_ ;_ * &quot;-&quot;_ ;_ @_ "/>
    <numFmt numFmtId="166" formatCode="0.0%"/>
    <numFmt numFmtId="167" formatCode="_-&quot;$&quot;\ * #,##0_-;\-&quot;$&quot;\ * #,##0_-;_-&quot;$&quot;\ * &quot;-&quot;??_-;_-@_-"/>
    <numFmt numFmtId="168" formatCode="_-* #,##0_-;\-* #,##0_-;_-* &quot;-&quot;??_-;_-@_-"/>
  </numFmts>
  <fonts count="13">
    <font>
      <sz val="11"/>
      <color theme="1"/>
      <name val="Calibri"/>
      <charset val="134"/>
      <scheme val="minor"/>
    </font>
    <font>
      <sz val="12"/>
      <color theme="1"/>
      <name val="Cambria"/>
      <family val="1"/>
    </font>
    <font>
      <sz val="11"/>
      <color theme="1"/>
      <name val="Calibri"/>
      <family val="2"/>
      <scheme val="minor"/>
    </font>
    <font>
      <sz val="11"/>
      <color theme="1"/>
      <name val="Calibri"/>
      <family val="2"/>
      <scheme val="minor"/>
    </font>
    <font>
      <sz val="12"/>
      <color theme="1"/>
      <name val="Cambria"/>
      <family val="1"/>
    </font>
    <font>
      <sz val="11"/>
      <name val="Calibri"/>
      <family val="2"/>
      <scheme val="minor"/>
    </font>
    <font>
      <b/>
      <sz val="11"/>
      <name val="Calibri"/>
      <family val="2"/>
      <scheme val="minor"/>
    </font>
    <font>
      <sz val="11"/>
      <color theme="1"/>
      <name val="Calibri"/>
      <family val="2"/>
      <scheme val="minor"/>
    </font>
    <font>
      <sz val="11"/>
      <color theme="1"/>
      <name val="Calibri"/>
      <family val="2"/>
      <scheme val="minor"/>
    </font>
    <font>
      <sz val="12"/>
      <name val="Calibri"/>
      <family val="2"/>
      <scheme val="minor"/>
    </font>
    <font>
      <b/>
      <sz val="26"/>
      <name val="Calibri"/>
      <family val="2"/>
      <scheme val="minor"/>
    </font>
    <font>
      <b/>
      <sz val="12"/>
      <name val="Calibri"/>
      <family val="2"/>
      <scheme val="minor"/>
    </font>
    <font>
      <sz val="12"/>
      <color rgb="FF000000"/>
      <name val="Calibri"/>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1">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indexed="64"/>
      </left>
      <right style="medium">
        <color indexed="64"/>
      </right>
      <top/>
      <bottom style="thin">
        <color indexed="64"/>
      </bottom>
      <diagonal/>
    </border>
    <border>
      <left style="thin">
        <color auto="1"/>
      </left>
      <right style="medium">
        <color indexed="64"/>
      </right>
      <top style="medium">
        <color indexed="64"/>
      </top>
      <bottom style="thin">
        <color auto="1"/>
      </bottom>
      <diagonal/>
    </border>
    <border>
      <left style="thin">
        <color auto="1"/>
      </left>
      <right style="thin">
        <color auto="1"/>
      </right>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style="thin">
        <color auto="1"/>
      </top>
      <bottom/>
      <diagonal/>
    </border>
    <border>
      <left style="thin">
        <color auto="1"/>
      </left>
      <right/>
      <top style="thin">
        <color auto="1"/>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10">
    <xf numFmtId="0" fontId="0" fillId="0" borderId="0"/>
    <xf numFmtId="164" fontId="2" fillId="0" borderId="0" applyFont="0" applyFill="0" applyBorder="0" applyAlignment="0" applyProtection="0"/>
    <xf numFmtId="0" fontId="1" fillId="0" borderId="0"/>
    <xf numFmtId="9" fontId="1"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alignment vertical="center"/>
    </xf>
    <xf numFmtId="164" fontId="3" fillId="0" borderId="0" applyFont="0" applyFill="0" applyBorder="0" applyAlignment="0" applyProtection="0"/>
    <xf numFmtId="0" fontId="4" fillId="0" borderId="0"/>
    <xf numFmtId="9" fontId="7" fillId="0" borderId="0" applyFont="0" applyFill="0" applyBorder="0" applyAlignment="0" applyProtection="0"/>
    <xf numFmtId="43" fontId="8" fillId="0" borderId="0" applyFont="0" applyFill="0" applyBorder="0" applyAlignment="0" applyProtection="0"/>
  </cellStyleXfs>
  <cellXfs count="115">
    <xf numFmtId="0" fontId="0" fillId="0" borderId="0" xfId="0"/>
    <xf numFmtId="167" fontId="5" fillId="0" borderId="0" xfId="6" applyNumberFormat="1" applyFont="1" applyFill="1" applyBorder="1" applyAlignment="1">
      <alignment horizontal="left" vertical="center"/>
    </xf>
    <xf numFmtId="0" fontId="5" fillId="0" borderId="7" xfId="0" applyFont="1" applyBorder="1" applyAlignment="1">
      <alignment horizontal="center" vertical="center" wrapText="1"/>
    </xf>
    <xf numFmtId="166" fontId="5" fillId="0" borderId="2" xfId="0" applyNumberFormat="1" applyFont="1" applyBorder="1" applyAlignment="1">
      <alignment horizontal="center" vertical="center" wrapText="1"/>
    </xf>
    <xf numFmtId="0" fontId="5" fillId="0" borderId="8" xfId="0" applyFont="1" applyBorder="1" applyAlignment="1">
      <alignment horizontal="center" vertical="center" wrapText="1"/>
    </xf>
    <xf numFmtId="9" fontId="5" fillId="0" borderId="8" xfId="0" applyNumberFormat="1" applyFont="1" applyBorder="1" applyAlignment="1">
      <alignment horizontal="center" vertical="center" wrapText="1"/>
    </xf>
    <xf numFmtId="10" fontId="5" fillId="0" borderId="2" xfId="0" applyNumberFormat="1" applyFont="1" applyBorder="1" applyAlignment="1">
      <alignment horizontal="center" vertical="center" wrapText="1"/>
    </xf>
    <xf numFmtId="10" fontId="5" fillId="0" borderId="8" xfId="0" applyNumberFormat="1" applyFont="1" applyBorder="1" applyAlignment="1">
      <alignment horizontal="center" vertical="center" wrapText="1"/>
    </xf>
    <xf numFmtId="2" fontId="5" fillId="0" borderId="2" xfId="0" applyNumberFormat="1" applyFont="1" applyBorder="1" applyAlignment="1">
      <alignment horizontal="center" vertical="center" wrapText="1"/>
    </xf>
    <xf numFmtId="4" fontId="5" fillId="0" borderId="2" xfId="0" applyNumberFormat="1" applyFont="1" applyBorder="1" applyAlignment="1">
      <alignment horizontal="center" vertical="center" wrapText="1"/>
    </xf>
    <xf numFmtId="4" fontId="5" fillId="0" borderId="8" xfId="0" applyNumberFormat="1" applyFont="1" applyBorder="1" applyAlignment="1">
      <alignment horizontal="center" vertical="center" wrapText="1"/>
    </xf>
    <xf numFmtId="9" fontId="5" fillId="0" borderId="2" xfId="8" applyFont="1" applyFill="1" applyBorder="1" applyAlignment="1">
      <alignment horizontal="center" vertical="center" wrapText="1"/>
    </xf>
    <xf numFmtId="0" fontId="6" fillId="0" borderId="0" xfId="0" applyFont="1" applyAlignment="1">
      <alignment horizontal="center" vertical="center" wrapText="1"/>
    </xf>
    <xf numFmtId="0" fontId="5" fillId="0" borderId="0" xfId="0" applyFont="1" applyAlignment="1">
      <alignment horizontal="center" vertical="center" wrapText="1"/>
    </xf>
    <xf numFmtId="0" fontId="5" fillId="0" borderId="2" xfId="0" applyFont="1" applyBorder="1" applyAlignment="1">
      <alignment horizontal="left" vertical="center"/>
    </xf>
    <xf numFmtId="9" fontId="5" fillId="0" borderId="2" xfId="0" applyNumberFormat="1" applyFont="1" applyBorder="1" applyAlignment="1">
      <alignment horizontal="center" vertical="center"/>
    </xf>
    <xf numFmtId="0" fontId="5" fillId="0" borderId="2" xfId="0" applyFont="1" applyBorder="1" applyAlignment="1">
      <alignment horizontal="left" vertical="center" wrapText="1"/>
    </xf>
    <xf numFmtId="0" fontId="5" fillId="0" borderId="2" xfId="0" applyFont="1" applyBorder="1" applyAlignment="1">
      <alignment horizontal="center" vertical="center"/>
    </xf>
    <xf numFmtId="166" fontId="5" fillId="0" borderId="8" xfId="0" applyNumberFormat="1" applyFont="1" applyBorder="1" applyAlignment="1">
      <alignment horizontal="center" vertical="center" wrapText="1"/>
    </xf>
    <xf numFmtId="0" fontId="9" fillId="0" borderId="2" xfId="0" applyFont="1" applyBorder="1" applyAlignment="1">
      <alignment horizontal="center" vertical="center" wrapText="1"/>
    </xf>
    <xf numFmtId="10" fontId="9" fillId="0" borderId="2" xfId="8" applyNumberFormat="1" applyFont="1" applyFill="1" applyBorder="1" applyAlignment="1">
      <alignment horizontal="center" vertical="center" wrapText="1"/>
    </xf>
    <xf numFmtId="9" fontId="9" fillId="0" borderId="11" xfId="0" applyNumberFormat="1" applyFont="1" applyBorder="1" applyAlignment="1">
      <alignment horizontal="center" vertical="center" wrapText="1"/>
    </xf>
    <xf numFmtId="9" fontId="9" fillId="0" borderId="1" xfId="0" applyNumberFormat="1" applyFont="1" applyBorder="1" applyAlignment="1">
      <alignment horizontal="center" vertical="center" wrapText="1"/>
    </xf>
    <xf numFmtId="9" fontId="5" fillId="0" borderId="2" xfId="5" applyNumberFormat="1"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4" xfId="0" applyFont="1" applyBorder="1" applyAlignment="1">
      <alignment horizontal="center" vertical="center" wrapText="1"/>
    </xf>
    <xf numFmtId="10" fontId="5" fillId="0" borderId="4" xfId="0" applyNumberFormat="1" applyFont="1" applyBorder="1" applyAlignment="1">
      <alignment horizontal="center" vertical="center" wrapText="1"/>
    </xf>
    <xf numFmtId="9" fontId="5" fillId="0" borderId="4" xfId="0" applyNumberFormat="1" applyFont="1" applyBorder="1" applyAlignment="1">
      <alignment horizontal="center" vertical="center" wrapText="1"/>
    </xf>
    <xf numFmtId="9" fontId="5" fillId="0" borderId="10" xfId="0" applyNumberFormat="1" applyFont="1" applyBorder="1" applyAlignment="1">
      <alignment horizontal="center" vertical="center" wrapText="1"/>
    </xf>
    <xf numFmtId="0" fontId="5" fillId="0" borderId="0" xfId="0" applyFont="1" applyAlignment="1">
      <alignment horizontal="left" vertical="center"/>
    </xf>
    <xf numFmtId="0" fontId="5" fillId="0" borderId="4" xfId="0" applyFont="1" applyBorder="1" applyAlignment="1">
      <alignment horizontal="left" vertical="center"/>
    </xf>
    <xf numFmtId="9" fontId="5" fillId="0" borderId="0" xfId="0" applyNumberFormat="1" applyFont="1" applyAlignment="1">
      <alignment horizontal="left" vertical="center"/>
    </xf>
    <xf numFmtId="0" fontId="5" fillId="0" borderId="2" xfId="7" applyFont="1" applyBorder="1" applyAlignment="1">
      <alignment horizontal="center" vertical="center" wrapText="1"/>
    </xf>
    <xf numFmtId="0" fontId="5" fillId="0" borderId="0" xfId="0" applyFont="1" applyAlignment="1">
      <alignment horizontal="left" vertical="center" wrapText="1"/>
    </xf>
    <xf numFmtId="166" fontId="5" fillId="0" borderId="2" xfId="0" applyNumberFormat="1" applyFont="1" applyBorder="1" applyAlignment="1">
      <alignment horizontal="center" vertical="center"/>
    </xf>
    <xf numFmtId="1" fontId="5" fillId="0" borderId="2" xfId="0" applyNumberFormat="1" applyFont="1" applyBorder="1" applyAlignment="1">
      <alignment horizontal="center" vertical="center"/>
    </xf>
    <xf numFmtId="3" fontId="5" fillId="0" borderId="2" xfId="0" applyNumberFormat="1" applyFont="1" applyBorder="1" applyAlignment="1">
      <alignment horizontal="center" vertical="center"/>
    </xf>
    <xf numFmtId="168" fontId="5" fillId="0" borderId="2" xfId="9" applyNumberFormat="1" applyFont="1" applyFill="1" applyBorder="1" applyAlignment="1">
      <alignment horizontal="center" vertical="center"/>
    </xf>
    <xf numFmtId="9" fontId="5" fillId="0" borderId="2" xfId="4" applyFont="1" applyFill="1" applyBorder="1" applyAlignment="1">
      <alignment horizontal="center" vertical="center"/>
    </xf>
    <xf numFmtId="49" fontId="5" fillId="0" borderId="2" xfId="8" applyNumberFormat="1" applyFont="1" applyFill="1" applyBorder="1" applyAlignment="1">
      <alignment horizontal="center" vertical="center"/>
    </xf>
    <xf numFmtId="49" fontId="5" fillId="0" borderId="2" xfId="0" applyNumberFormat="1" applyFont="1" applyBorder="1" applyAlignment="1">
      <alignment horizontal="center" vertical="center"/>
    </xf>
    <xf numFmtId="9" fontId="5" fillId="0" borderId="2" xfId="8" applyFont="1" applyFill="1" applyBorder="1" applyAlignment="1">
      <alignment horizontal="center" vertical="center"/>
    </xf>
    <xf numFmtId="0" fontId="5" fillId="0" borderId="0" xfId="0" applyFont="1" applyAlignment="1">
      <alignment horizontal="center" vertical="center"/>
    </xf>
    <xf numFmtId="0" fontId="5" fillId="0" borderId="2" xfId="0" applyFont="1" applyBorder="1" applyAlignment="1">
      <alignment horizontal="center" vertical="center" wrapText="1"/>
    </xf>
    <xf numFmtId="9" fontId="5" fillId="0" borderId="2" xfId="0" applyNumberFormat="1" applyFont="1" applyBorder="1" applyAlignment="1">
      <alignment horizontal="center" vertical="center" wrapText="1"/>
    </xf>
    <xf numFmtId="0" fontId="5" fillId="0" borderId="2" xfId="0" applyFont="1" applyBorder="1" applyAlignment="1">
      <alignment vertical="center"/>
    </xf>
    <xf numFmtId="0" fontId="5" fillId="0" borderId="2" xfId="0" applyFont="1" applyBorder="1" applyAlignment="1">
      <alignment vertical="center" wrapText="1"/>
    </xf>
    <xf numFmtId="9" fontId="5" fillId="0" borderId="2" xfId="0" applyNumberFormat="1" applyFont="1" applyBorder="1" applyAlignment="1">
      <alignment vertical="center"/>
    </xf>
    <xf numFmtId="0" fontId="5" fillId="0" borderId="0" xfId="0" applyFont="1" applyAlignment="1">
      <alignment vertical="center"/>
    </xf>
    <xf numFmtId="0" fontId="5" fillId="0" borderId="6" xfId="0" applyFont="1" applyBorder="1" applyAlignment="1">
      <alignment horizontal="center" vertical="center" wrapText="1"/>
    </xf>
    <xf numFmtId="0" fontId="5" fillId="0" borderId="3" xfId="0" applyFont="1" applyBorder="1" applyAlignment="1">
      <alignment horizontal="center" vertical="center" wrapText="1"/>
    </xf>
    <xf numFmtId="10" fontId="5" fillId="0" borderId="3" xfId="0" applyNumberFormat="1" applyFont="1" applyBorder="1" applyAlignment="1">
      <alignment horizontal="center" vertical="center" wrapText="1"/>
    </xf>
    <xf numFmtId="9" fontId="5" fillId="0" borderId="3" xfId="0" applyNumberFormat="1" applyFont="1" applyBorder="1" applyAlignment="1">
      <alignment horizontal="center" vertical="center" wrapText="1"/>
    </xf>
    <xf numFmtId="9" fontId="5" fillId="0" borderId="12" xfId="0" applyNumberFormat="1" applyFont="1" applyBorder="1" applyAlignment="1">
      <alignment horizontal="center" vertical="center" wrapText="1"/>
    </xf>
    <xf numFmtId="9" fontId="5" fillId="0" borderId="8" xfId="5" applyNumberFormat="1" applyFont="1" applyFill="1" applyBorder="1" applyAlignment="1">
      <alignment horizontal="center" vertical="center" wrapText="1"/>
    </xf>
    <xf numFmtId="0" fontId="5" fillId="0" borderId="12" xfId="0" applyFont="1" applyBorder="1" applyAlignment="1">
      <alignment horizontal="center" vertical="center" wrapText="1"/>
    </xf>
    <xf numFmtId="10" fontId="5" fillId="0" borderId="10" xfId="0" applyNumberFormat="1" applyFont="1" applyBorder="1" applyAlignment="1">
      <alignment horizontal="center" vertical="center" wrapText="1"/>
    </xf>
    <xf numFmtId="0" fontId="11" fillId="3" borderId="14"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11" fillId="3" borderId="16" xfId="0" applyFont="1" applyFill="1" applyBorder="1" applyAlignment="1">
      <alignment horizontal="center" vertical="center" wrapText="1"/>
    </xf>
    <xf numFmtId="0" fontId="11" fillId="0" borderId="0" xfId="0" applyFont="1" applyAlignment="1">
      <alignment horizontal="center" vertical="center" wrapText="1"/>
    </xf>
    <xf numFmtId="9" fontId="5" fillId="0" borderId="8" xfId="0" applyNumberFormat="1" applyFont="1" applyBorder="1" applyAlignment="1">
      <alignment horizontal="center" vertical="center"/>
    </xf>
    <xf numFmtId="0" fontId="5" fillId="0" borderId="8" xfId="0" applyFont="1" applyBorder="1" applyAlignment="1">
      <alignment horizontal="center" vertical="center"/>
    </xf>
    <xf numFmtId="9" fontId="5" fillId="0" borderId="8" xfId="8" applyFont="1" applyFill="1" applyBorder="1" applyAlignment="1">
      <alignment horizontal="center" vertical="center" wrapText="1"/>
    </xf>
    <xf numFmtId="0" fontId="5" fillId="0" borderId="10" xfId="0" applyFont="1" applyBorder="1" applyAlignment="1">
      <alignment horizontal="center" vertical="center" wrapText="1"/>
    </xf>
    <xf numFmtId="0" fontId="9" fillId="0" borderId="3" xfId="0" applyFont="1" applyBorder="1" applyAlignment="1">
      <alignment horizontal="center" wrapText="1"/>
    </xf>
    <xf numFmtId="0" fontId="9" fillId="0" borderId="3" xfId="0" applyFont="1" applyBorder="1" applyAlignment="1">
      <alignment horizontal="center" vertical="center" wrapText="1"/>
    </xf>
    <xf numFmtId="10" fontId="9" fillId="0" borderId="3" xfId="8" applyNumberFormat="1" applyFont="1" applyFill="1" applyBorder="1" applyAlignment="1">
      <alignment horizontal="center" vertical="center" wrapText="1"/>
    </xf>
    <xf numFmtId="10" fontId="9" fillId="0" borderId="3" xfId="0" applyNumberFormat="1" applyFont="1" applyBorder="1" applyAlignment="1">
      <alignment horizontal="center" vertical="center" wrapText="1"/>
    </xf>
    <xf numFmtId="166" fontId="9" fillId="0" borderId="3" xfId="0" applyNumberFormat="1" applyFont="1" applyBorder="1" applyAlignment="1">
      <alignment horizontal="center" vertical="center" wrapText="1"/>
    </xf>
    <xf numFmtId="9" fontId="9" fillId="0" borderId="12" xfId="0" applyNumberFormat="1" applyFont="1" applyBorder="1" applyAlignment="1">
      <alignment horizontal="center" vertical="center" wrapText="1"/>
    </xf>
    <xf numFmtId="0" fontId="5" fillId="0" borderId="6" xfId="0" applyFont="1" applyBorder="1" applyAlignment="1">
      <alignment horizontal="left" vertical="center" wrapText="1"/>
    </xf>
    <xf numFmtId="0" fontId="5" fillId="0" borderId="3" xfId="0" applyFont="1" applyBorder="1" applyAlignment="1">
      <alignment horizontal="left" vertical="center" wrapText="1"/>
    </xf>
    <xf numFmtId="0" fontId="5" fillId="0" borderId="3" xfId="0" applyFont="1" applyBorder="1" applyAlignment="1">
      <alignment horizontal="left" vertical="center"/>
    </xf>
    <xf numFmtId="0" fontId="5" fillId="0" borderId="3" xfId="0" applyFont="1" applyBorder="1" applyAlignment="1">
      <alignment horizontal="center" vertical="center"/>
    </xf>
    <xf numFmtId="9" fontId="5" fillId="0" borderId="3" xfId="0" applyNumberFormat="1" applyFont="1" applyBorder="1" applyAlignment="1">
      <alignment horizontal="center" vertical="center"/>
    </xf>
    <xf numFmtId="9" fontId="5" fillId="0" borderId="12" xfId="0" applyNumberFormat="1" applyFont="1" applyBorder="1" applyAlignment="1">
      <alignment horizontal="center" vertical="center"/>
    </xf>
    <xf numFmtId="0" fontId="5" fillId="0" borderId="7" xfId="0" applyFont="1" applyBorder="1" applyAlignment="1">
      <alignment horizontal="left" vertical="center" wrapText="1"/>
    </xf>
    <xf numFmtId="1" fontId="5" fillId="0" borderId="8" xfId="0" applyNumberFormat="1" applyFont="1" applyBorder="1" applyAlignment="1">
      <alignment horizontal="center" vertical="center"/>
    </xf>
    <xf numFmtId="168" fontId="5" fillId="0" borderId="8" xfId="9" applyNumberFormat="1" applyFont="1" applyFill="1" applyBorder="1" applyAlignment="1">
      <alignment horizontal="center" vertical="center"/>
    </xf>
    <xf numFmtId="9" fontId="5" fillId="0" borderId="8" xfId="4" applyFont="1" applyFill="1" applyBorder="1" applyAlignment="1">
      <alignment horizontal="center" vertical="center"/>
    </xf>
    <xf numFmtId="49" fontId="5" fillId="0" borderId="8" xfId="0" applyNumberFormat="1" applyFont="1" applyBorder="1" applyAlignment="1">
      <alignment horizontal="center" vertical="center"/>
    </xf>
    <xf numFmtId="49" fontId="5" fillId="0" borderId="8" xfId="8" applyNumberFormat="1" applyFont="1" applyFill="1" applyBorder="1" applyAlignment="1">
      <alignment horizontal="center" vertical="center"/>
    </xf>
    <xf numFmtId="0" fontId="5" fillId="0" borderId="7" xfId="0" applyFont="1" applyBorder="1" applyAlignment="1">
      <alignment vertical="center" wrapText="1"/>
    </xf>
    <xf numFmtId="9" fontId="5" fillId="0" borderId="8" xfId="0" applyNumberFormat="1" applyFont="1" applyBorder="1" applyAlignment="1">
      <alignment vertical="center"/>
    </xf>
    <xf numFmtId="9" fontId="5" fillId="0" borderId="8" xfId="8" applyFont="1" applyFill="1" applyBorder="1" applyAlignment="1">
      <alignment horizontal="center" vertical="center"/>
    </xf>
    <xf numFmtId="0" fontId="5" fillId="0" borderId="9" xfId="0" applyFont="1" applyBorder="1" applyAlignment="1">
      <alignment horizontal="left" vertical="center" wrapText="1"/>
    </xf>
    <xf numFmtId="0" fontId="5" fillId="0" borderId="4" xfId="0" applyFont="1" applyBorder="1" applyAlignment="1">
      <alignment horizontal="left" vertical="center" wrapText="1"/>
    </xf>
    <xf numFmtId="0" fontId="5" fillId="0" borderId="4" xfId="0" applyFont="1" applyBorder="1" applyAlignment="1">
      <alignment horizontal="center" vertical="center"/>
    </xf>
    <xf numFmtId="9" fontId="5" fillId="0" borderId="4" xfId="0" applyNumberFormat="1" applyFont="1" applyBorder="1" applyAlignment="1">
      <alignment horizontal="center" vertical="center"/>
    </xf>
    <xf numFmtId="9" fontId="5" fillId="0" borderId="10" xfId="0" applyNumberFormat="1" applyFont="1" applyBorder="1" applyAlignment="1">
      <alignment horizontal="center" vertical="center"/>
    </xf>
    <xf numFmtId="0" fontId="11" fillId="3" borderId="15" xfId="0" applyFont="1" applyFill="1" applyBorder="1" applyAlignment="1">
      <alignment horizontal="center" vertical="center"/>
    </xf>
    <xf numFmtId="0" fontId="11" fillId="3" borderId="16" xfId="0" applyFont="1" applyFill="1" applyBorder="1" applyAlignment="1">
      <alignment horizontal="center" vertical="center"/>
    </xf>
    <xf numFmtId="0" fontId="11" fillId="0" borderId="0" xfId="0" applyFont="1" applyAlignment="1">
      <alignment horizontal="center" vertical="center"/>
    </xf>
    <xf numFmtId="0" fontId="5" fillId="2" borderId="2" xfId="0" applyFont="1" applyFill="1" applyBorder="1" applyAlignment="1">
      <alignment horizontal="center" vertical="center" wrapText="1"/>
    </xf>
    <xf numFmtId="0" fontId="12" fillId="0" borderId="19" xfId="0" applyFont="1" applyBorder="1" applyAlignment="1">
      <alignment horizontal="center" vertical="center" wrapText="1"/>
    </xf>
    <xf numFmtId="0" fontId="12" fillId="0" borderId="20" xfId="0" applyFont="1" applyBorder="1" applyAlignment="1">
      <alignment horizontal="center" vertical="center" wrapText="1"/>
    </xf>
    <xf numFmtId="166" fontId="5" fillId="0" borderId="2" xfId="8" applyNumberFormat="1" applyFont="1" applyFill="1" applyBorder="1" applyAlignment="1">
      <alignment horizontal="center" vertical="center" wrapText="1"/>
    </xf>
    <xf numFmtId="0" fontId="6" fillId="0" borderId="0" xfId="0" applyFont="1" applyAlignment="1">
      <alignment horizontal="center" wrapText="1"/>
    </xf>
    <xf numFmtId="0" fontId="10" fillId="0" borderId="0" xfId="0" applyFont="1" applyAlignment="1">
      <alignment horizontal="center" vertical="top" wrapText="1"/>
    </xf>
    <xf numFmtId="0" fontId="5" fillId="0" borderId="5" xfId="0" applyFont="1" applyBorder="1" applyAlignment="1">
      <alignment horizontal="center" vertical="center"/>
    </xf>
    <xf numFmtId="0" fontId="5" fillId="0" borderId="13" xfId="0" applyFont="1" applyBorder="1" applyAlignment="1">
      <alignment horizontal="center" vertical="center"/>
    </xf>
    <xf numFmtId="0" fontId="5" fillId="0" borderId="1" xfId="0" applyFont="1" applyBorder="1" applyAlignment="1">
      <alignment horizontal="center" vertical="center"/>
    </xf>
    <xf numFmtId="0" fontId="5" fillId="0" borderId="5"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left" vertical="center"/>
    </xf>
    <xf numFmtId="0" fontId="5" fillId="0" borderId="2" xfId="0" applyFont="1" applyBorder="1" applyAlignment="1">
      <alignment horizontal="center" vertical="center" wrapText="1"/>
    </xf>
    <xf numFmtId="0" fontId="6" fillId="0" borderId="0" xfId="0" applyFont="1" applyAlignment="1">
      <alignment horizontal="center"/>
    </xf>
    <xf numFmtId="0" fontId="10" fillId="0" borderId="18" xfId="0" applyFont="1" applyBorder="1" applyAlignment="1">
      <alignment horizontal="center" vertical="center"/>
    </xf>
    <xf numFmtId="0" fontId="10" fillId="0" borderId="17" xfId="0" applyFont="1" applyBorder="1" applyAlignment="1">
      <alignment horizontal="center" vertical="center"/>
    </xf>
    <xf numFmtId="9" fontId="5" fillId="0" borderId="2" xfId="0" applyNumberFormat="1" applyFont="1" applyBorder="1" applyAlignment="1">
      <alignment horizontal="center" vertical="center" wrapText="1"/>
    </xf>
    <xf numFmtId="9" fontId="5" fillId="0" borderId="2" xfId="0" applyNumberFormat="1" applyFont="1" applyBorder="1" applyAlignment="1">
      <alignment horizontal="left" vertical="center"/>
    </xf>
    <xf numFmtId="0" fontId="5" fillId="0" borderId="5" xfId="0" applyFont="1" applyBorder="1" applyAlignment="1">
      <alignment horizontal="left" vertical="center"/>
    </xf>
    <xf numFmtId="0" fontId="5" fillId="0" borderId="1" xfId="0" applyFont="1" applyBorder="1" applyAlignment="1">
      <alignment horizontal="left" vertical="center"/>
    </xf>
  </cellXfs>
  <cellStyles count="10">
    <cellStyle name="Millares" xfId="9" builtinId="3"/>
    <cellStyle name="Millares [0] 2" xfId="5" xr:uid="{00000000-0005-0000-0000-000000000000}"/>
    <cellStyle name="Moneda 2" xfId="1" xr:uid="{00000000-0005-0000-0000-000001000000}"/>
    <cellStyle name="Moneda 3" xfId="6" xr:uid="{00000000-0005-0000-0000-000002000000}"/>
    <cellStyle name="Normal" xfId="0" builtinId="0"/>
    <cellStyle name="Normal 2" xfId="2" xr:uid="{00000000-0005-0000-0000-000004000000}"/>
    <cellStyle name="Normal 2 2" xfId="7" xr:uid="{00000000-0005-0000-0000-000005000000}"/>
    <cellStyle name="Porcentaje" xfId="8" builtinId="5"/>
    <cellStyle name="Porcentaje 2" xfId="3" xr:uid="{00000000-0005-0000-0000-000006000000}"/>
    <cellStyle name="Porcentaje 3" xfId="4" xr:uid="{00000000-0005-0000-0000-000007000000}"/>
  </cellStyles>
  <dxfs count="5">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patternType="solid">
          <bgColor rgb="FFFFC7CE"/>
        </patternFill>
      </fill>
    </dxf>
  </dxfs>
  <tableStyles count="0" defaultTableStyle="TableStyleMedium2" defaultPivotStyle="PivotStyleLight16"/>
  <colors>
    <mruColors>
      <color rgb="FFFF66CC"/>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tabColor rgb="FF92D050"/>
  </sheetPr>
  <dimension ref="A1:J51"/>
  <sheetViews>
    <sheetView topLeftCell="B1" zoomScale="90" zoomScaleNormal="90" workbookViewId="0">
      <selection activeCell="J4" sqref="J4:J9"/>
    </sheetView>
  </sheetViews>
  <sheetFormatPr defaultColWidth="11.375" defaultRowHeight="58.5" customHeight="1"/>
  <cols>
    <col min="1" max="3" width="17.625" style="13" customWidth="1"/>
    <col min="4" max="4" width="46.625" style="13" customWidth="1"/>
    <col min="5" max="5" width="32.625" style="13" customWidth="1"/>
    <col min="6" max="6" width="18.375" style="13" customWidth="1"/>
    <col min="7" max="10" width="8" style="13" customWidth="1"/>
    <col min="11" max="16384" width="11.375" style="13"/>
  </cols>
  <sheetData>
    <row r="1" spans="1:10" s="12" customFormat="1" ht="34.5" customHeight="1" thickBot="1">
      <c r="A1" s="99" t="s">
        <v>0</v>
      </c>
      <c r="B1" s="99"/>
      <c r="C1" s="99"/>
      <c r="D1" s="99"/>
      <c r="E1" s="99"/>
      <c r="F1" s="99"/>
      <c r="G1" s="98" t="s">
        <v>1</v>
      </c>
      <c r="H1" s="98"/>
      <c r="I1" s="98"/>
      <c r="J1" s="98"/>
    </row>
    <row r="2" spans="1:10" s="60" customFormat="1" ht="16.5" thickBot="1">
      <c r="A2" s="57" t="s">
        <v>2</v>
      </c>
      <c r="B2" s="58" t="s">
        <v>3</v>
      </c>
      <c r="C2" s="58" t="s">
        <v>4</v>
      </c>
      <c r="D2" s="58" t="s">
        <v>5</v>
      </c>
      <c r="E2" s="58" t="s">
        <v>6</v>
      </c>
      <c r="F2" s="58" t="s">
        <v>7</v>
      </c>
      <c r="G2" s="58">
        <v>2024</v>
      </c>
      <c r="H2" s="58">
        <v>2025</v>
      </c>
      <c r="I2" s="58">
        <v>2026</v>
      </c>
      <c r="J2" s="59">
        <v>2027</v>
      </c>
    </row>
    <row r="3" spans="1:10" ht="45">
      <c r="A3" s="49" t="s">
        <v>8</v>
      </c>
      <c r="B3" s="50" t="s">
        <v>9</v>
      </c>
      <c r="C3" s="50" t="s">
        <v>10</v>
      </c>
      <c r="D3" s="50" t="s">
        <v>11</v>
      </c>
      <c r="E3" s="50" t="s">
        <v>12</v>
      </c>
      <c r="F3" s="50">
        <v>57</v>
      </c>
      <c r="G3" s="50">
        <v>58</v>
      </c>
      <c r="H3" s="50">
        <v>59</v>
      </c>
      <c r="I3" s="50">
        <v>60</v>
      </c>
      <c r="J3" s="55">
        <v>61</v>
      </c>
    </row>
    <row r="4" spans="1:10" ht="45">
      <c r="A4" s="2" t="s">
        <v>8</v>
      </c>
      <c r="B4" s="43" t="s">
        <v>9</v>
      </c>
      <c r="C4" s="43" t="s">
        <v>10</v>
      </c>
      <c r="D4" s="43" t="s">
        <v>13</v>
      </c>
      <c r="E4" s="43" t="s">
        <v>14</v>
      </c>
      <c r="F4" s="43">
        <v>57</v>
      </c>
      <c r="G4" s="43">
        <v>58</v>
      </c>
      <c r="H4" s="43">
        <v>59</v>
      </c>
      <c r="I4" s="43">
        <v>60</v>
      </c>
      <c r="J4" s="4">
        <v>61</v>
      </c>
    </row>
    <row r="5" spans="1:10" ht="45">
      <c r="A5" s="2" t="s">
        <v>8</v>
      </c>
      <c r="B5" s="43" t="s">
        <v>9</v>
      </c>
      <c r="C5" s="43" t="s">
        <v>10</v>
      </c>
      <c r="D5" s="43" t="s">
        <v>15</v>
      </c>
      <c r="E5" s="43" t="s">
        <v>16</v>
      </c>
      <c r="F5" s="44">
        <v>0.7</v>
      </c>
      <c r="G5" s="44">
        <v>0.72</v>
      </c>
      <c r="H5" s="44">
        <v>0.75</v>
      </c>
      <c r="I5" s="44">
        <v>0.78</v>
      </c>
      <c r="J5" s="5">
        <v>0.81</v>
      </c>
    </row>
    <row r="6" spans="1:10" ht="45">
      <c r="A6" s="2" t="s">
        <v>8</v>
      </c>
      <c r="B6" s="43" t="s">
        <v>9</v>
      </c>
      <c r="C6" s="43" t="s">
        <v>10</v>
      </c>
      <c r="D6" s="43" t="s">
        <v>17</v>
      </c>
      <c r="E6" s="43" t="s">
        <v>18</v>
      </c>
      <c r="F6" s="44">
        <v>0.74</v>
      </c>
      <c r="G6" s="44">
        <v>0.74</v>
      </c>
      <c r="H6" s="44">
        <v>0.76</v>
      </c>
      <c r="I6" s="44">
        <v>0.78</v>
      </c>
      <c r="J6" s="5">
        <v>0.8</v>
      </c>
    </row>
    <row r="7" spans="1:10" ht="45">
      <c r="A7" s="2" t="s">
        <v>8</v>
      </c>
      <c r="B7" s="43" t="s">
        <v>9</v>
      </c>
      <c r="C7" s="43" t="s">
        <v>10</v>
      </c>
      <c r="D7" s="43" t="s">
        <v>19</v>
      </c>
      <c r="E7" s="43" t="s">
        <v>20</v>
      </c>
      <c r="F7" s="44">
        <v>0.78</v>
      </c>
      <c r="G7" s="44">
        <v>0.78</v>
      </c>
      <c r="H7" s="44">
        <v>0.79</v>
      </c>
      <c r="I7" s="44">
        <v>0.8</v>
      </c>
      <c r="J7" s="5">
        <v>0.81</v>
      </c>
    </row>
    <row r="8" spans="1:10" ht="45">
      <c r="A8" s="2" t="s">
        <v>8</v>
      </c>
      <c r="B8" s="43" t="s">
        <v>9</v>
      </c>
      <c r="C8" s="43" t="s">
        <v>10</v>
      </c>
      <c r="D8" s="43" t="s">
        <v>21</v>
      </c>
      <c r="E8" s="43" t="s">
        <v>22</v>
      </c>
      <c r="F8" s="44">
        <v>0.77</v>
      </c>
      <c r="G8" s="44">
        <v>0.78</v>
      </c>
      <c r="H8" s="44">
        <v>0.79</v>
      </c>
      <c r="I8" s="44">
        <v>0.8</v>
      </c>
      <c r="J8" s="5">
        <v>0.81</v>
      </c>
    </row>
    <row r="9" spans="1:10" ht="45">
      <c r="A9" s="2" t="s">
        <v>8</v>
      </c>
      <c r="B9" s="43" t="s">
        <v>9</v>
      </c>
      <c r="C9" s="43" t="s">
        <v>10</v>
      </c>
      <c r="D9" s="43" t="s">
        <v>23</v>
      </c>
      <c r="E9" s="43" t="s">
        <v>24</v>
      </c>
      <c r="F9" s="43" t="s">
        <v>25</v>
      </c>
      <c r="G9" s="43" t="s">
        <v>25</v>
      </c>
      <c r="H9" s="43" t="s">
        <v>25</v>
      </c>
      <c r="I9" s="43" t="s">
        <v>25</v>
      </c>
      <c r="J9" s="4" t="s">
        <v>25</v>
      </c>
    </row>
    <row r="10" spans="1:10" ht="45" hidden="1">
      <c r="A10" s="2" t="s">
        <v>8</v>
      </c>
      <c r="B10" s="43" t="s">
        <v>26</v>
      </c>
      <c r="C10" s="43" t="s">
        <v>27</v>
      </c>
      <c r="D10" s="43" t="s">
        <v>28</v>
      </c>
      <c r="E10" s="43" t="s">
        <v>29</v>
      </c>
      <c r="F10" s="44">
        <v>0.71</v>
      </c>
      <c r="G10" s="44">
        <v>0.71</v>
      </c>
      <c r="H10" s="44">
        <v>0.72</v>
      </c>
      <c r="I10" s="44">
        <v>0.73</v>
      </c>
      <c r="J10" s="5">
        <v>0.75</v>
      </c>
    </row>
    <row r="11" spans="1:10" ht="45" hidden="1">
      <c r="A11" s="2" t="s">
        <v>8</v>
      </c>
      <c r="B11" s="43" t="s">
        <v>26</v>
      </c>
      <c r="C11" s="43" t="s">
        <v>27</v>
      </c>
      <c r="D11" s="43" t="s">
        <v>30</v>
      </c>
      <c r="E11" s="43" t="s">
        <v>31</v>
      </c>
      <c r="F11" s="43" t="s">
        <v>32</v>
      </c>
      <c r="G11" s="44">
        <v>0.36</v>
      </c>
      <c r="H11" s="44">
        <v>0.34</v>
      </c>
      <c r="I11" s="44">
        <v>0.33</v>
      </c>
      <c r="J11" s="5">
        <v>0.32</v>
      </c>
    </row>
    <row r="12" spans="1:10" ht="45" hidden="1">
      <c r="A12" s="2" t="s">
        <v>8</v>
      </c>
      <c r="B12" s="43" t="s">
        <v>26</v>
      </c>
      <c r="C12" s="43" t="s">
        <v>27</v>
      </c>
      <c r="D12" s="43" t="s">
        <v>33</v>
      </c>
      <c r="E12" s="43" t="s">
        <v>34</v>
      </c>
      <c r="F12" s="43" t="s">
        <v>35</v>
      </c>
      <c r="G12" s="43" t="s">
        <v>36</v>
      </c>
      <c r="H12" s="43" t="s">
        <v>36</v>
      </c>
      <c r="I12" s="43" t="s">
        <v>36</v>
      </c>
      <c r="J12" s="4" t="s">
        <v>36</v>
      </c>
    </row>
    <row r="13" spans="1:10" ht="45" hidden="1">
      <c r="A13" s="2" t="s">
        <v>8</v>
      </c>
      <c r="B13" s="43" t="s">
        <v>26</v>
      </c>
      <c r="C13" s="43" t="s">
        <v>27</v>
      </c>
      <c r="D13" s="14" t="s">
        <v>37</v>
      </c>
      <c r="E13" s="43" t="s">
        <v>38</v>
      </c>
      <c r="F13" s="17" t="s">
        <v>39</v>
      </c>
      <c r="G13" s="15">
        <v>0.1</v>
      </c>
      <c r="H13" s="15">
        <v>0.1</v>
      </c>
      <c r="I13" s="15">
        <v>0.1</v>
      </c>
      <c r="J13" s="61">
        <v>0.1</v>
      </c>
    </row>
    <row r="14" spans="1:10" ht="45" hidden="1">
      <c r="A14" s="2" t="s">
        <v>8</v>
      </c>
      <c r="B14" s="43" t="s">
        <v>26</v>
      </c>
      <c r="C14" s="43" t="s">
        <v>27</v>
      </c>
      <c r="D14" s="16" t="s">
        <v>40</v>
      </c>
      <c r="E14" s="43" t="s">
        <v>41</v>
      </c>
      <c r="F14" s="17" t="s">
        <v>42</v>
      </c>
      <c r="G14" s="17" t="s">
        <v>43</v>
      </c>
      <c r="H14" s="17" t="s">
        <v>43</v>
      </c>
      <c r="I14" s="17" t="s">
        <v>43</v>
      </c>
      <c r="J14" s="62" t="s">
        <v>43</v>
      </c>
    </row>
    <row r="15" spans="1:10" ht="45" hidden="1">
      <c r="A15" s="2" t="s">
        <v>8</v>
      </c>
      <c r="B15" s="43" t="s">
        <v>26</v>
      </c>
      <c r="C15" s="43" t="s">
        <v>27</v>
      </c>
      <c r="D15" s="16" t="s">
        <v>44</v>
      </c>
      <c r="E15" s="43" t="s">
        <v>45</v>
      </c>
      <c r="F15" s="17" t="s">
        <v>46</v>
      </c>
      <c r="G15" s="17" t="s">
        <v>47</v>
      </c>
      <c r="H15" s="17" t="s">
        <v>47</v>
      </c>
      <c r="I15" s="17" t="s">
        <v>47</v>
      </c>
      <c r="J15" s="62" t="s">
        <v>47</v>
      </c>
    </row>
    <row r="16" spans="1:10" ht="45" hidden="1">
      <c r="A16" s="2" t="s">
        <v>8</v>
      </c>
      <c r="B16" s="43" t="s">
        <v>26</v>
      </c>
      <c r="C16" s="43" t="s">
        <v>27</v>
      </c>
      <c r="D16" s="16" t="s">
        <v>48</v>
      </c>
      <c r="E16" s="43" t="s">
        <v>49</v>
      </c>
      <c r="F16" s="17">
        <v>0</v>
      </c>
      <c r="G16" s="17">
        <v>0</v>
      </c>
      <c r="H16" s="17">
        <v>0</v>
      </c>
      <c r="I16" s="17">
        <v>0</v>
      </c>
      <c r="J16" s="62">
        <v>0</v>
      </c>
    </row>
    <row r="17" spans="1:10" ht="60" hidden="1">
      <c r="A17" s="2" t="s">
        <v>8</v>
      </c>
      <c r="B17" s="43" t="s">
        <v>50</v>
      </c>
      <c r="C17" s="43" t="s">
        <v>51</v>
      </c>
      <c r="D17" s="43" t="s">
        <v>52</v>
      </c>
      <c r="E17" s="43" t="s">
        <v>53</v>
      </c>
      <c r="F17" s="43" t="s">
        <v>54</v>
      </c>
      <c r="G17" s="43" t="s">
        <v>25</v>
      </c>
      <c r="H17" s="43" t="s">
        <v>25</v>
      </c>
      <c r="I17" s="43" t="s">
        <v>25</v>
      </c>
      <c r="J17" s="4" t="s">
        <v>25</v>
      </c>
    </row>
    <row r="18" spans="1:10" ht="60" hidden="1">
      <c r="A18" s="2" t="s">
        <v>8</v>
      </c>
      <c r="B18" s="43" t="s">
        <v>50</v>
      </c>
      <c r="C18" s="43" t="s">
        <v>51</v>
      </c>
      <c r="D18" s="43" t="s">
        <v>55</v>
      </c>
      <c r="E18" s="43" t="s">
        <v>56</v>
      </c>
      <c r="F18" s="3">
        <v>0.14299999999999999</v>
      </c>
      <c r="G18" s="44">
        <v>0.14000000000000001</v>
      </c>
      <c r="H18" s="44">
        <v>0.14000000000000001</v>
      </c>
      <c r="I18" s="44">
        <v>0.14000000000000001</v>
      </c>
      <c r="J18" s="5">
        <v>0.14000000000000001</v>
      </c>
    </row>
    <row r="19" spans="1:10" ht="60" hidden="1">
      <c r="A19" s="2" t="s">
        <v>8</v>
      </c>
      <c r="B19" s="43" t="s">
        <v>57</v>
      </c>
      <c r="C19" s="43" t="s">
        <v>51</v>
      </c>
      <c r="D19" s="43" t="s">
        <v>58</v>
      </c>
      <c r="E19" s="43" t="s">
        <v>59</v>
      </c>
      <c r="F19" s="43">
        <v>13.9</v>
      </c>
      <c r="G19" s="43" t="s">
        <v>60</v>
      </c>
      <c r="H19" s="43" t="s">
        <v>60</v>
      </c>
      <c r="I19" s="43" t="s">
        <v>60</v>
      </c>
      <c r="J19" s="4" t="s">
        <v>60</v>
      </c>
    </row>
    <row r="20" spans="1:10" ht="60" hidden="1">
      <c r="A20" s="2" t="s">
        <v>8</v>
      </c>
      <c r="B20" s="43" t="s">
        <v>57</v>
      </c>
      <c r="C20" s="43" t="s">
        <v>51</v>
      </c>
      <c r="D20" s="43" t="s">
        <v>61</v>
      </c>
      <c r="E20" s="43" t="s">
        <v>62</v>
      </c>
      <c r="F20" s="6">
        <v>6.2E-2</v>
      </c>
      <c r="G20" s="44" t="s">
        <v>63</v>
      </c>
      <c r="H20" s="44" t="s">
        <v>63</v>
      </c>
      <c r="I20" s="44" t="s">
        <v>63</v>
      </c>
      <c r="J20" s="5" t="s">
        <v>63</v>
      </c>
    </row>
    <row r="21" spans="1:10" ht="60" hidden="1">
      <c r="A21" s="2" t="s">
        <v>8</v>
      </c>
      <c r="B21" s="43" t="s">
        <v>57</v>
      </c>
      <c r="C21" s="43" t="s">
        <v>51</v>
      </c>
      <c r="D21" s="43" t="s">
        <v>64</v>
      </c>
      <c r="E21" s="43" t="s">
        <v>65</v>
      </c>
      <c r="F21" s="6">
        <v>0.155</v>
      </c>
      <c r="G21" s="44">
        <v>0.15</v>
      </c>
      <c r="H21" s="44">
        <v>0.15</v>
      </c>
      <c r="I21" s="44">
        <v>0.15</v>
      </c>
      <c r="J21" s="5">
        <v>0.15</v>
      </c>
    </row>
    <row r="22" spans="1:10" ht="45" hidden="1">
      <c r="A22" s="2" t="s">
        <v>8</v>
      </c>
      <c r="B22" s="43" t="s">
        <v>66</v>
      </c>
      <c r="C22" s="43" t="s">
        <v>67</v>
      </c>
      <c r="D22" s="43" t="s">
        <v>68</v>
      </c>
      <c r="E22" s="43" t="s">
        <v>69</v>
      </c>
      <c r="F22" s="11">
        <v>0.13</v>
      </c>
      <c r="G22" s="11">
        <v>0.25</v>
      </c>
      <c r="H22" s="11">
        <v>0.25</v>
      </c>
      <c r="I22" s="11">
        <v>0.25</v>
      </c>
      <c r="J22" s="63">
        <v>0.25</v>
      </c>
    </row>
    <row r="23" spans="1:10" ht="45" hidden="1">
      <c r="A23" s="2" t="s">
        <v>8</v>
      </c>
      <c r="B23" s="43" t="s">
        <v>70</v>
      </c>
      <c r="C23" s="43" t="s">
        <v>71</v>
      </c>
      <c r="D23" s="43" t="s">
        <v>72</v>
      </c>
      <c r="E23" s="43" t="s">
        <v>73</v>
      </c>
      <c r="F23" s="11">
        <v>0.35</v>
      </c>
      <c r="G23" s="11">
        <v>0.35</v>
      </c>
      <c r="H23" s="11">
        <v>0.4</v>
      </c>
      <c r="I23" s="11">
        <v>0.45</v>
      </c>
      <c r="J23" s="63">
        <v>0.5</v>
      </c>
    </row>
    <row r="24" spans="1:10" ht="45.75" hidden="1" thickBot="1">
      <c r="A24" s="24" t="s">
        <v>8</v>
      </c>
      <c r="B24" s="25" t="s">
        <v>50</v>
      </c>
      <c r="C24" s="25" t="s">
        <v>74</v>
      </c>
      <c r="D24" s="25" t="s">
        <v>75</v>
      </c>
      <c r="E24" s="25" t="s">
        <v>76</v>
      </c>
      <c r="F24" s="25">
        <v>1</v>
      </c>
      <c r="G24" s="25">
        <v>1</v>
      </c>
      <c r="H24" s="25">
        <v>1</v>
      </c>
      <c r="I24" s="25">
        <v>1</v>
      </c>
      <c r="J24" s="64">
        <v>1</v>
      </c>
    </row>
    <row r="25" spans="1:10" ht="63" hidden="1">
      <c r="A25" s="49" t="s">
        <v>77</v>
      </c>
      <c r="B25" s="50" t="s">
        <v>78</v>
      </c>
      <c r="C25" s="50" t="s">
        <v>79</v>
      </c>
      <c r="D25" s="65" t="s">
        <v>80</v>
      </c>
      <c r="E25" s="66" t="s">
        <v>81</v>
      </c>
      <c r="F25" s="67" t="s">
        <v>82</v>
      </c>
      <c r="G25" s="68" t="s">
        <v>83</v>
      </c>
      <c r="H25" s="68" t="s">
        <v>84</v>
      </c>
      <c r="I25" s="69" t="s">
        <v>84</v>
      </c>
      <c r="J25" s="70" t="s">
        <v>85</v>
      </c>
    </row>
    <row r="26" spans="1:10" ht="45" hidden="1">
      <c r="A26" s="2" t="s">
        <v>77</v>
      </c>
      <c r="B26" s="43" t="s">
        <v>78</v>
      </c>
      <c r="C26" s="43" t="s">
        <v>79</v>
      </c>
      <c r="D26" s="19" t="s">
        <v>86</v>
      </c>
      <c r="E26" s="19" t="s">
        <v>87</v>
      </c>
      <c r="F26" s="20">
        <v>0.1002</v>
      </c>
      <c r="G26" s="22">
        <v>0.12</v>
      </c>
      <c r="H26" s="22">
        <v>0.12</v>
      </c>
      <c r="I26" s="22">
        <v>0.12</v>
      </c>
      <c r="J26" s="21">
        <v>0.12</v>
      </c>
    </row>
    <row r="27" spans="1:10" ht="45" hidden="1">
      <c r="A27" s="2" t="s">
        <v>77</v>
      </c>
      <c r="B27" s="43" t="s">
        <v>78</v>
      </c>
      <c r="C27" s="43" t="s">
        <v>88</v>
      </c>
      <c r="D27" s="43" t="s">
        <v>89</v>
      </c>
      <c r="E27" s="43" t="s">
        <v>90</v>
      </c>
      <c r="F27" s="6">
        <v>3.8999999999999998E-3</v>
      </c>
      <c r="G27" s="44" t="s">
        <v>91</v>
      </c>
      <c r="H27" s="6">
        <v>4.7000000000000002E-3</v>
      </c>
      <c r="I27" s="3">
        <v>4.4000000000000003E-3</v>
      </c>
      <c r="J27" s="18">
        <v>4.0000000000000001E-3</v>
      </c>
    </row>
    <row r="28" spans="1:10" ht="45" hidden="1">
      <c r="A28" s="2" t="s">
        <v>77</v>
      </c>
      <c r="B28" s="43" t="s">
        <v>92</v>
      </c>
      <c r="C28" s="43" t="s">
        <v>93</v>
      </c>
      <c r="D28" s="43" t="s">
        <v>94</v>
      </c>
      <c r="E28" s="43" t="s">
        <v>95</v>
      </c>
      <c r="F28" s="44">
        <v>0.03</v>
      </c>
      <c r="G28" s="44">
        <v>0.03</v>
      </c>
      <c r="H28" s="3">
        <v>3.2000000000000001E-2</v>
      </c>
      <c r="I28" s="3">
        <v>3.3000000000000002E-2</v>
      </c>
      <c r="J28" s="18">
        <v>3.5000000000000003E-2</v>
      </c>
    </row>
    <row r="29" spans="1:10" ht="45" hidden="1">
      <c r="A29" s="2" t="s">
        <v>77</v>
      </c>
      <c r="B29" s="43" t="s">
        <v>96</v>
      </c>
      <c r="C29" s="43" t="s">
        <v>93</v>
      </c>
      <c r="D29" s="43" t="s">
        <v>97</v>
      </c>
      <c r="E29" s="43" t="s">
        <v>98</v>
      </c>
      <c r="F29" s="6">
        <v>0.73370000000000002</v>
      </c>
      <c r="G29" s="6">
        <v>0.73370000000000002</v>
      </c>
      <c r="H29" s="44">
        <v>0.74</v>
      </c>
      <c r="I29" s="3">
        <v>0.745</v>
      </c>
      <c r="J29" s="5">
        <v>0.75</v>
      </c>
    </row>
    <row r="30" spans="1:10" ht="45" hidden="1">
      <c r="A30" s="2" t="s">
        <v>77</v>
      </c>
      <c r="B30" s="43" t="s">
        <v>96</v>
      </c>
      <c r="C30" s="43" t="s">
        <v>93</v>
      </c>
      <c r="D30" s="43" t="s">
        <v>99</v>
      </c>
      <c r="E30" s="43" t="s">
        <v>100</v>
      </c>
      <c r="F30" s="6">
        <v>0.71340000000000003</v>
      </c>
      <c r="G30" s="6">
        <v>0.71340000000000003</v>
      </c>
      <c r="H30" s="6">
        <v>0.71589999999999998</v>
      </c>
      <c r="I30" s="6">
        <v>0.71840000000000004</v>
      </c>
      <c r="J30" s="7">
        <v>0.72089999999999999</v>
      </c>
    </row>
    <row r="31" spans="1:10" ht="45.75" hidden="1" thickBot="1">
      <c r="A31" s="24" t="s">
        <v>77</v>
      </c>
      <c r="B31" s="25" t="s">
        <v>78</v>
      </c>
      <c r="C31" s="25" t="s">
        <v>101</v>
      </c>
      <c r="D31" s="25" t="s">
        <v>102</v>
      </c>
      <c r="E31" s="25" t="s">
        <v>103</v>
      </c>
      <c r="F31" s="27">
        <v>0.51</v>
      </c>
      <c r="G31" s="27">
        <v>0.51</v>
      </c>
      <c r="H31" s="27">
        <v>0.52</v>
      </c>
      <c r="I31" s="27">
        <v>0.53</v>
      </c>
      <c r="J31" s="28">
        <v>0.54</v>
      </c>
    </row>
    <row r="32" spans="1:10" ht="53.25" hidden="1" customHeight="1">
      <c r="A32" s="49" t="s">
        <v>104</v>
      </c>
      <c r="B32" s="50" t="s">
        <v>105</v>
      </c>
      <c r="C32" s="50" t="s">
        <v>106</v>
      </c>
      <c r="D32" s="50" t="s">
        <v>107</v>
      </c>
      <c r="E32" s="50" t="s">
        <v>108</v>
      </c>
      <c r="F32" s="50" t="s">
        <v>109</v>
      </c>
      <c r="G32" s="50">
        <v>50</v>
      </c>
      <c r="H32" s="50">
        <v>50</v>
      </c>
      <c r="I32" s="50">
        <v>50</v>
      </c>
      <c r="J32" s="55">
        <v>50</v>
      </c>
    </row>
    <row r="33" spans="1:10" ht="60" hidden="1">
      <c r="A33" s="2" t="s">
        <v>104</v>
      </c>
      <c r="B33" s="43" t="s">
        <v>105</v>
      </c>
      <c r="C33" s="43" t="s">
        <v>106</v>
      </c>
      <c r="D33" s="43" t="s">
        <v>110</v>
      </c>
      <c r="E33" s="43" t="s">
        <v>111</v>
      </c>
      <c r="F33" s="44">
        <v>0</v>
      </c>
      <c r="G33" s="44">
        <v>0.01</v>
      </c>
      <c r="H33" s="44">
        <v>0.01</v>
      </c>
      <c r="I33" s="44">
        <v>0.01</v>
      </c>
      <c r="J33" s="5">
        <v>0.01</v>
      </c>
    </row>
    <row r="34" spans="1:10" ht="75" hidden="1">
      <c r="A34" s="2" t="s">
        <v>104</v>
      </c>
      <c r="B34" s="43" t="s">
        <v>105</v>
      </c>
      <c r="C34" s="43" t="s">
        <v>106</v>
      </c>
      <c r="D34" s="43" t="s">
        <v>112</v>
      </c>
      <c r="E34" s="43" t="s">
        <v>113</v>
      </c>
      <c r="F34" s="44">
        <v>1</v>
      </c>
      <c r="G34" s="44">
        <v>1</v>
      </c>
      <c r="H34" s="44">
        <v>1</v>
      </c>
      <c r="I34" s="44">
        <v>1</v>
      </c>
      <c r="J34" s="5">
        <v>1</v>
      </c>
    </row>
    <row r="35" spans="1:10" ht="75" hidden="1">
      <c r="A35" s="2" t="s">
        <v>104</v>
      </c>
      <c r="B35" s="43" t="s">
        <v>105</v>
      </c>
      <c r="C35" s="43" t="s">
        <v>106</v>
      </c>
      <c r="D35" s="43" t="s">
        <v>114</v>
      </c>
      <c r="E35" s="43" t="s">
        <v>115</v>
      </c>
      <c r="F35" s="44">
        <v>1</v>
      </c>
      <c r="G35" s="44">
        <v>1</v>
      </c>
      <c r="H35" s="44">
        <v>1</v>
      </c>
      <c r="I35" s="44">
        <v>1</v>
      </c>
      <c r="J35" s="5">
        <v>1</v>
      </c>
    </row>
    <row r="36" spans="1:10" ht="45" hidden="1">
      <c r="A36" s="2" t="s">
        <v>104</v>
      </c>
      <c r="B36" s="43" t="s">
        <v>96</v>
      </c>
      <c r="C36" s="43" t="s">
        <v>106</v>
      </c>
      <c r="D36" s="43" t="s">
        <v>116</v>
      </c>
      <c r="E36" s="43" t="s">
        <v>117</v>
      </c>
      <c r="F36" s="6">
        <v>0.97799999999999998</v>
      </c>
      <c r="G36" s="6">
        <v>0.97799999999999998</v>
      </c>
      <c r="H36" s="6">
        <v>0.97799999999999998</v>
      </c>
      <c r="I36" s="6">
        <v>0.97799999999999998</v>
      </c>
      <c r="J36" s="7">
        <v>0.97799999999999998</v>
      </c>
    </row>
    <row r="37" spans="1:10" ht="45" hidden="1">
      <c r="A37" s="2" t="s">
        <v>104</v>
      </c>
      <c r="B37" s="43" t="s">
        <v>96</v>
      </c>
      <c r="C37" s="43" t="s">
        <v>106</v>
      </c>
      <c r="D37" s="43" t="s">
        <v>118</v>
      </c>
      <c r="E37" s="43" t="s">
        <v>119</v>
      </c>
      <c r="F37" s="6">
        <v>0.71379999999999999</v>
      </c>
      <c r="G37" s="6">
        <v>0.71379999999999999</v>
      </c>
      <c r="H37" s="6">
        <v>0.72</v>
      </c>
      <c r="I37" s="6">
        <v>0.72499999999999998</v>
      </c>
      <c r="J37" s="7">
        <v>0.73</v>
      </c>
    </row>
    <row r="38" spans="1:10" ht="45" hidden="1">
      <c r="A38" s="2" t="s">
        <v>104</v>
      </c>
      <c r="B38" s="43" t="s">
        <v>120</v>
      </c>
      <c r="C38" s="43" t="s">
        <v>121</v>
      </c>
      <c r="D38" s="43" t="s">
        <v>122</v>
      </c>
      <c r="E38" s="43" t="s">
        <v>123</v>
      </c>
      <c r="F38" s="43">
        <v>9</v>
      </c>
      <c r="G38" s="43">
        <v>9</v>
      </c>
      <c r="H38" s="43">
        <v>8</v>
      </c>
      <c r="I38" s="43">
        <v>8</v>
      </c>
      <c r="J38" s="4">
        <v>8</v>
      </c>
    </row>
    <row r="39" spans="1:10" ht="45" hidden="1">
      <c r="A39" s="2" t="s">
        <v>104</v>
      </c>
      <c r="B39" s="43" t="s">
        <v>120</v>
      </c>
      <c r="C39" s="43" t="s">
        <v>121</v>
      </c>
      <c r="D39" s="43" t="s">
        <v>124</v>
      </c>
      <c r="E39" s="43" t="s">
        <v>125</v>
      </c>
      <c r="F39" s="43">
        <v>254</v>
      </c>
      <c r="G39" s="43">
        <v>253</v>
      </c>
      <c r="H39" s="43">
        <v>252</v>
      </c>
      <c r="I39" s="43">
        <v>251</v>
      </c>
      <c r="J39" s="4">
        <v>251</v>
      </c>
    </row>
    <row r="40" spans="1:10" ht="45" hidden="1">
      <c r="A40" s="2" t="s">
        <v>104</v>
      </c>
      <c r="B40" s="43" t="s">
        <v>96</v>
      </c>
      <c r="C40" s="43" t="s">
        <v>121</v>
      </c>
      <c r="D40" s="43" t="s">
        <v>126</v>
      </c>
      <c r="E40" s="43" t="s">
        <v>127</v>
      </c>
      <c r="F40" s="43">
        <v>22</v>
      </c>
      <c r="G40" s="43">
        <v>22.5</v>
      </c>
      <c r="H40" s="43">
        <v>23</v>
      </c>
      <c r="I40" s="43">
        <v>23.5</v>
      </c>
      <c r="J40" s="4">
        <v>24</v>
      </c>
    </row>
    <row r="41" spans="1:10" ht="45" hidden="1">
      <c r="A41" s="2" t="s">
        <v>104</v>
      </c>
      <c r="B41" s="43" t="s">
        <v>50</v>
      </c>
      <c r="C41" s="43" t="s">
        <v>128</v>
      </c>
      <c r="D41" s="43" t="s">
        <v>129</v>
      </c>
      <c r="E41" s="43" t="s">
        <v>130</v>
      </c>
      <c r="F41" s="8">
        <v>43.6</v>
      </c>
      <c r="G41" s="9">
        <v>44</v>
      </c>
      <c r="H41" s="9">
        <v>46</v>
      </c>
      <c r="I41" s="9">
        <v>48</v>
      </c>
      <c r="J41" s="10">
        <v>50</v>
      </c>
    </row>
    <row r="42" spans="1:10" ht="45" hidden="1">
      <c r="A42" s="2" t="s">
        <v>104</v>
      </c>
      <c r="B42" s="43" t="s">
        <v>96</v>
      </c>
      <c r="C42" s="43" t="s">
        <v>131</v>
      </c>
      <c r="D42" s="43" t="s">
        <v>132</v>
      </c>
      <c r="E42" s="43" t="s">
        <v>133</v>
      </c>
      <c r="F42" s="97">
        <v>0.125</v>
      </c>
      <c r="G42" s="6">
        <v>0.129</v>
      </c>
      <c r="H42" s="6">
        <v>0.129</v>
      </c>
      <c r="I42" s="6">
        <v>0.129</v>
      </c>
      <c r="J42" s="7">
        <v>0.129</v>
      </c>
    </row>
    <row r="43" spans="1:10" ht="45" hidden="1">
      <c r="A43" s="2" t="s">
        <v>104</v>
      </c>
      <c r="B43" s="43" t="s">
        <v>96</v>
      </c>
      <c r="C43" s="43" t="s">
        <v>131</v>
      </c>
      <c r="D43" s="43" t="s">
        <v>134</v>
      </c>
      <c r="E43" s="43" t="s">
        <v>135</v>
      </c>
      <c r="F43" s="97">
        <v>3.7999999999999999E-2</v>
      </c>
      <c r="G43" s="6">
        <v>3.9E-2</v>
      </c>
      <c r="H43" s="6">
        <v>3.9E-2</v>
      </c>
      <c r="I43" s="6">
        <v>3.9E-2</v>
      </c>
      <c r="J43" s="7">
        <v>3.9E-2</v>
      </c>
    </row>
    <row r="44" spans="1:10" ht="45" hidden="1">
      <c r="A44" s="2" t="s">
        <v>104</v>
      </c>
      <c r="B44" s="43" t="s">
        <v>96</v>
      </c>
      <c r="C44" s="43" t="s">
        <v>136</v>
      </c>
      <c r="D44" s="43" t="s">
        <v>137</v>
      </c>
      <c r="E44" s="43" t="s">
        <v>138</v>
      </c>
      <c r="F44" s="6">
        <v>0.96040000000000003</v>
      </c>
      <c r="G44" s="6">
        <v>0.96040000000000003</v>
      </c>
      <c r="H44" s="6">
        <v>0.96040000000000003</v>
      </c>
      <c r="I44" s="6">
        <v>0.96040000000000003</v>
      </c>
      <c r="J44" s="7">
        <v>0.96040000000000003</v>
      </c>
    </row>
    <row r="45" spans="1:10" ht="45.75" hidden="1" thickBot="1">
      <c r="A45" s="24" t="s">
        <v>104</v>
      </c>
      <c r="B45" s="25" t="s">
        <v>96</v>
      </c>
      <c r="C45" s="25" t="s">
        <v>136</v>
      </c>
      <c r="D45" s="25" t="s">
        <v>139</v>
      </c>
      <c r="E45" s="25" t="s">
        <v>140</v>
      </c>
      <c r="F45" s="26">
        <v>0.95899999999999996</v>
      </c>
      <c r="G45" s="26">
        <v>0.95899999999999996</v>
      </c>
      <c r="H45" s="26">
        <v>0.95899999999999996</v>
      </c>
      <c r="I45" s="26">
        <v>0.95899999999999996</v>
      </c>
      <c r="J45" s="56">
        <v>0.95899999999999996</v>
      </c>
    </row>
    <row r="46" spans="1:10" ht="60" hidden="1">
      <c r="A46" s="49" t="s">
        <v>141</v>
      </c>
      <c r="B46" s="50" t="s">
        <v>50</v>
      </c>
      <c r="C46" s="50" t="s">
        <v>142</v>
      </c>
      <c r="D46" s="50" t="s">
        <v>143</v>
      </c>
      <c r="E46" s="50" t="s">
        <v>144</v>
      </c>
      <c r="F46" s="51">
        <v>0.8095</v>
      </c>
      <c r="G46" s="52">
        <v>0.82</v>
      </c>
      <c r="H46" s="52">
        <v>0.82</v>
      </c>
      <c r="I46" s="52">
        <v>0.82</v>
      </c>
      <c r="J46" s="53">
        <v>0.82</v>
      </c>
    </row>
    <row r="47" spans="1:10" ht="45" hidden="1">
      <c r="A47" s="2" t="s">
        <v>141</v>
      </c>
      <c r="B47" s="43" t="s">
        <v>50</v>
      </c>
      <c r="C47" s="43" t="s">
        <v>145</v>
      </c>
      <c r="D47" s="43" t="s">
        <v>146</v>
      </c>
      <c r="E47" s="43" t="s">
        <v>147</v>
      </c>
      <c r="F47" s="6">
        <v>0.72250000000000003</v>
      </c>
      <c r="G47" s="23">
        <v>0.8</v>
      </c>
      <c r="H47" s="23">
        <v>0.8</v>
      </c>
      <c r="I47" s="23">
        <v>0.8</v>
      </c>
      <c r="J47" s="54">
        <v>0.8</v>
      </c>
    </row>
    <row r="48" spans="1:10" ht="45" hidden="1">
      <c r="A48" s="2" t="s">
        <v>141</v>
      </c>
      <c r="B48" s="43" t="s">
        <v>50</v>
      </c>
      <c r="C48" s="43" t="s">
        <v>145</v>
      </c>
      <c r="D48" s="43" t="s">
        <v>148</v>
      </c>
      <c r="E48" s="43" t="s">
        <v>149</v>
      </c>
      <c r="F48" s="44">
        <v>0.92</v>
      </c>
      <c r="G48" s="44">
        <v>0.94</v>
      </c>
      <c r="H48" s="44">
        <v>0.94</v>
      </c>
      <c r="I48" s="44">
        <v>0.94</v>
      </c>
      <c r="J48" s="5">
        <v>0.94</v>
      </c>
    </row>
    <row r="49" spans="1:10" ht="60" hidden="1">
      <c r="A49" s="2" t="s">
        <v>141</v>
      </c>
      <c r="B49" s="43" t="s">
        <v>50</v>
      </c>
      <c r="C49" s="43" t="s">
        <v>145</v>
      </c>
      <c r="D49" s="43" t="s">
        <v>150</v>
      </c>
      <c r="E49" s="43" t="s">
        <v>151</v>
      </c>
      <c r="F49" s="44">
        <v>0.72</v>
      </c>
      <c r="G49" s="44">
        <v>0.82</v>
      </c>
      <c r="H49" s="44">
        <v>0.84</v>
      </c>
      <c r="I49" s="44">
        <v>0.87</v>
      </c>
      <c r="J49" s="5">
        <v>0.9</v>
      </c>
    </row>
    <row r="50" spans="1:10" ht="60" hidden="1">
      <c r="A50" s="2" t="s">
        <v>141</v>
      </c>
      <c r="B50" s="43" t="s">
        <v>50</v>
      </c>
      <c r="C50" s="43" t="s">
        <v>145</v>
      </c>
      <c r="D50" s="43" t="s">
        <v>152</v>
      </c>
      <c r="E50" s="43" t="s">
        <v>153</v>
      </c>
      <c r="F50" s="6">
        <v>0.82599999999999996</v>
      </c>
      <c r="G50" s="44">
        <v>0.85</v>
      </c>
      <c r="H50" s="44">
        <v>0.87</v>
      </c>
      <c r="I50" s="44">
        <v>0.89</v>
      </c>
      <c r="J50" s="5">
        <v>0.92</v>
      </c>
    </row>
    <row r="51" spans="1:10" ht="135.75" hidden="1" thickBot="1">
      <c r="A51" s="24" t="s">
        <v>141</v>
      </c>
      <c r="B51" s="25" t="s">
        <v>154</v>
      </c>
      <c r="C51" s="25" t="s">
        <v>145</v>
      </c>
      <c r="D51" s="25" t="s">
        <v>155</v>
      </c>
      <c r="E51" s="25" t="s">
        <v>156</v>
      </c>
      <c r="F51" s="26">
        <v>0.746</v>
      </c>
      <c r="G51" s="27">
        <v>0.77</v>
      </c>
      <c r="H51" s="27">
        <v>0.82</v>
      </c>
      <c r="I51" s="27">
        <v>0.87</v>
      </c>
      <c r="J51" s="28">
        <v>0.9</v>
      </c>
    </row>
  </sheetData>
  <autoFilter ref="A2:J51" xr:uid="{00000000-0001-0000-0000-000000000000}">
    <filterColumn colId="2">
      <filters>
        <filter val="EDUCACIÓN"/>
      </filters>
    </filterColumn>
  </autoFilter>
  <mergeCells count="2">
    <mergeCell ref="G1:J1"/>
    <mergeCell ref="A1:F1"/>
  </mergeCells>
  <conditionalFormatting sqref="D3">
    <cfRule type="duplicateValues" dxfId="4" priority="5"/>
  </conditionalFormatting>
  <conditionalFormatting sqref="D13:D16">
    <cfRule type="duplicateValues" dxfId="3" priority="2"/>
  </conditionalFormatting>
  <conditionalFormatting sqref="D30">
    <cfRule type="duplicateValues" dxfId="2" priority="1"/>
  </conditionalFormatting>
  <conditionalFormatting sqref="D45 D41">
    <cfRule type="duplicateValues" dxfId="1" priority="4"/>
  </conditionalFormatting>
  <pageMargins left="0.70866141732283472" right="0.70866141732283472" top="0.74803149606299213" bottom="0.74803149606299213" header="0.31496062992125984" footer="0.31496062992125984"/>
  <pageSetup paperSize="41"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tabColor rgb="FF92D050"/>
  </sheetPr>
  <dimension ref="A1:AZ287"/>
  <sheetViews>
    <sheetView tabSelected="1" topLeftCell="K25" zoomScale="70" zoomScaleNormal="80" workbookViewId="0">
      <selection activeCell="U3" sqref="U3:U29"/>
    </sheetView>
  </sheetViews>
  <sheetFormatPr defaultColWidth="17.375" defaultRowHeight="15"/>
  <cols>
    <col min="1" max="1" width="21.875" style="33" customWidth="1"/>
    <col min="2" max="2" width="23.125" style="33" customWidth="1"/>
    <col min="3" max="3" width="4.375" style="33" customWidth="1"/>
    <col min="4" max="4" width="20.625" style="33" customWidth="1"/>
    <col min="5" max="5" width="5.875" style="33" customWidth="1"/>
    <col min="6" max="6" width="23.625" style="33" customWidth="1"/>
    <col min="7" max="7" width="7.375" style="29" customWidth="1"/>
    <col min="8" max="8" width="43.375" style="13" customWidth="1"/>
    <col min="9" max="9" width="27.375" style="13" customWidth="1"/>
    <col min="10" max="10" width="7.625" style="13" customWidth="1"/>
    <col min="11" max="11" width="24.375" style="13" customWidth="1"/>
    <col min="12" max="14" width="6.25" style="29" bestFit="1" customWidth="1"/>
    <col min="15" max="15" width="6.875" style="29" customWidth="1"/>
    <col min="16" max="16" width="51" style="13" customWidth="1"/>
    <col min="17" max="17" width="17.375" style="42" bestFit="1" customWidth="1"/>
    <col min="18" max="21" width="11.375" style="42" bestFit="1" customWidth="1"/>
    <col min="22" max="36" width="9.625" style="29" customWidth="1"/>
    <col min="37" max="37" width="11.125" style="29" customWidth="1"/>
    <col min="38" max="16384" width="17.375" style="29"/>
  </cols>
  <sheetData>
    <row r="1" spans="1:21" ht="34.5" thickBot="1">
      <c r="A1" s="109" t="s">
        <v>157</v>
      </c>
      <c r="B1" s="110"/>
      <c r="C1" s="110"/>
      <c r="D1" s="110"/>
      <c r="E1" s="110"/>
      <c r="F1" s="110"/>
      <c r="G1" s="110"/>
      <c r="H1" s="110"/>
      <c r="I1" s="110"/>
      <c r="J1" s="110"/>
      <c r="K1" s="110"/>
      <c r="L1" s="110"/>
      <c r="M1" s="110"/>
      <c r="N1" s="110"/>
      <c r="O1" s="110"/>
      <c r="P1" s="110"/>
      <c r="Q1" s="110"/>
      <c r="R1" s="108" t="s">
        <v>1</v>
      </c>
      <c r="S1" s="108"/>
      <c r="T1" s="108"/>
      <c r="U1" s="108"/>
    </row>
    <row r="2" spans="1:21" s="93" customFormat="1" ht="32.25" thickBot="1">
      <c r="A2" s="57" t="s">
        <v>158</v>
      </c>
      <c r="B2" s="58" t="s">
        <v>3</v>
      </c>
      <c r="C2" s="58"/>
      <c r="D2" s="58" t="s">
        <v>4</v>
      </c>
      <c r="E2" s="58"/>
      <c r="F2" s="58" t="s">
        <v>159</v>
      </c>
      <c r="G2" s="91"/>
      <c r="H2" s="58" t="s">
        <v>160</v>
      </c>
      <c r="I2" s="58" t="s">
        <v>6</v>
      </c>
      <c r="J2" s="58" t="s">
        <v>161</v>
      </c>
      <c r="K2" s="58" t="s">
        <v>162</v>
      </c>
      <c r="L2" s="91">
        <v>2024</v>
      </c>
      <c r="M2" s="91">
        <v>2025</v>
      </c>
      <c r="N2" s="91">
        <v>2026</v>
      </c>
      <c r="O2" s="91">
        <v>2027</v>
      </c>
      <c r="P2" s="58" t="s">
        <v>163</v>
      </c>
      <c r="Q2" s="91" t="s">
        <v>164</v>
      </c>
      <c r="R2" s="91">
        <v>2024</v>
      </c>
      <c r="S2" s="91">
        <v>2025</v>
      </c>
      <c r="T2" s="91">
        <v>2026</v>
      </c>
      <c r="U2" s="92">
        <v>2027</v>
      </c>
    </row>
    <row r="3" spans="1:21" ht="45">
      <c r="A3" s="71" t="s">
        <v>165</v>
      </c>
      <c r="B3" s="72" t="s">
        <v>9</v>
      </c>
      <c r="C3" s="72">
        <v>1.1000000000000001</v>
      </c>
      <c r="D3" s="72" t="s">
        <v>10</v>
      </c>
      <c r="E3" s="72" t="s">
        <v>166</v>
      </c>
      <c r="F3" s="72" t="s">
        <v>167</v>
      </c>
      <c r="G3" s="73" t="s">
        <v>168</v>
      </c>
      <c r="H3" s="50" t="s">
        <v>169</v>
      </c>
      <c r="I3" s="50" t="s">
        <v>170</v>
      </c>
      <c r="J3" s="50">
        <v>4</v>
      </c>
      <c r="K3" s="50" t="s">
        <v>171</v>
      </c>
      <c r="L3" s="73">
        <v>1</v>
      </c>
      <c r="M3" s="73">
        <v>1</v>
      </c>
      <c r="N3" s="73">
        <v>1</v>
      </c>
      <c r="O3" s="73">
        <v>1</v>
      </c>
      <c r="P3" s="50" t="s">
        <v>172</v>
      </c>
      <c r="Q3" s="74">
        <v>0</v>
      </c>
      <c r="R3" s="75">
        <v>1</v>
      </c>
      <c r="S3" s="75">
        <v>1</v>
      </c>
      <c r="T3" s="75">
        <v>1</v>
      </c>
      <c r="U3" s="76">
        <v>1</v>
      </c>
    </row>
    <row r="4" spans="1:21" ht="30">
      <c r="A4" s="77" t="s">
        <v>165</v>
      </c>
      <c r="B4" s="16" t="s">
        <v>9</v>
      </c>
      <c r="C4" s="16">
        <v>1.1000000000000001</v>
      </c>
      <c r="D4" s="16" t="s">
        <v>10</v>
      </c>
      <c r="E4" s="16" t="s">
        <v>173</v>
      </c>
      <c r="F4" s="16" t="s">
        <v>174</v>
      </c>
      <c r="G4" s="14" t="s">
        <v>175</v>
      </c>
      <c r="H4" s="107" t="s">
        <v>176</v>
      </c>
      <c r="I4" s="107" t="s">
        <v>177</v>
      </c>
      <c r="J4" s="107">
        <v>4</v>
      </c>
      <c r="K4" s="107" t="s">
        <v>178</v>
      </c>
      <c r="L4" s="106">
        <v>1</v>
      </c>
      <c r="M4" s="106">
        <v>1</v>
      </c>
      <c r="N4" s="106">
        <v>1</v>
      </c>
      <c r="O4" s="106">
        <v>1</v>
      </c>
      <c r="P4" s="43" t="s">
        <v>179</v>
      </c>
      <c r="Q4" s="17">
        <v>15990</v>
      </c>
      <c r="R4" s="17">
        <v>15990</v>
      </c>
      <c r="S4" s="17">
        <v>18000</v>
      </c>
      <c r="T4" s="17">
        <v>22000</v>
      </c>
      <c r="U4" s="62">
        <v>25000</v>
      </c>
    </row>
    <row r="5" spans="1:21" ht="60">
      <c r="A5" s="77" t="s">
        <v>165</v>
      </c>
      <c r="B5" s="16" t="s">
        <v>9</v>
      </c>
      <c r="C5" s="16">
        <v>1.1000000000000001</v>
      </c>
      <c r="D5" s="16" t="s">
        <v>10</v>
      </c>
      <c r="E5" s="16" t="s">
        <v>173</v>
      </c>
      <c r="F5" s="16" t="s">
        <v>174</v>
      </c>
      <c r="G5" s="14" t="s">
        <v>175</v>
      </c>
      <c r="H5" s="107"/>
      <c r="I5" s="107"/>
      <c r="J5" s="107"/>
      <c r="K5" s="107"/>
      <c r="L5" s="106"/>
      <c r="M5" s="106"/>
      <c r="N5" s="106"/>
      <c r="O5" s="106"/>
      <c r="P5" s="43" t="s">
        <v>180</v>
      </c>
      <c r="Q5" s="15">
        <v>0.82</v>
      </c>
      <c r="R5" s="15">
        <v>0.82</v>
      </c>
      <c r="S5" s="15">
        <v>0.9</v>
      </c>
      <c r="T5" s="15">
        <v>0.95</v>
      </c>
      <c r="U5" s="61">
        <v>1</v>
      </c>
    </row>
    <row r="6" spans="1:21" ht="30">
      <c r="A6" s="77" t="s">
        <v>165</v>
      </c>
      <c r="B6" s="16" t="s">
        <v>9</v>
      </c>
      <c r="C6" s="16">
        <v>1.1000000000000001</v>
      </c>
      <c r="D6" s="16" t="s">
        <v>10</v>
      </c>
      <c r="E6" s="16" t="s">
        <v>173</v>
      </c>
      <c r="F6" s="16" t="s">
        <v>174</v>
      </c>
      <c r="G6" s="14" t="s">
        <v>175</v>
      </c>
      <c r="H6" s="107"/>
      <c r="I6" s="107"/>
      <c r="J6" s="107"/>
      <c r="K6" s="107"/>
      <c r="L6" s="106"/>
      <c r="M6" s="106"/>
      <c r="N6" s="106"/>
      <c r="O6" s="106"/>
      <c r="P6" s="43" t="s">
        <v>181</v>
      </c>
      <c r="Q6" s="17">
        <v>2623</v>
      </c>
      <c r="R6" s="17">
        <v>2650</v>
      </c>
      <c r="S6" s="17">
        <v>2680</v>
      </c>
      <c r="T6" s="17">
        <v>2710</v>
      </c>
      <c r="U6" s="62">
        <v>2730</v>
      </c>
    </row>
    <row r="7" spans="1:21" ht="30">
      <c r="A7" s="77" t="s">
        <v>165</v>
      </c>
      <c r="B7" s="16" t="s">
        <v>9</v>
      </c>
      <c r="C7" s="16">
        <v>1.1000000000000001</v>
      </c>
      <c r="D7" s="16" t="s">
        <v>10</v>
      </c>
      <c r="E7" s="16" t="s">
        <v>173</v>
      </c>
      <c r="F7" s="16" t="s">
        <v>174</v>
      </c>
      <c r="G7" s="14" t="s">
        <v>175</v>
      </c>
      <c r="H7" s="107"/>
      <c r="I7" s="107"/>
      <c r="J7" s="107"/>
      <c r="K7" s="107"/>
      <c r="L7" s="106"/>
      <c r="M7" s="106"/>
      <c r="N7" s="106"/>
      <c r="O7" s="106"/>
      <c r="P7" s="43" t="s">
        <v>182</v>
      </c>
      <c r="Q7" s="15">
        <v>0.36</v>
      </c>
      <c r="R7" s="15">
        <v>0.46</v>
      </c>
      <c r="S7" s="15">
        <v>0.56000000000000005</v>
      </c>
      <c r="T7" s="15">
        <v>0.66</v>
      </c>
      <c r="U7" s="61">
        <v>0.76</v>
      </c>
    </row>
    <row r="8" spans="1:21" ht="30">
      <c r="A8" s="77" t="s">
        <v>165</v>
      </c>
      <c r="B8" s="16" t="s">
        <v>9</v>
      </c>
      <c r="C8" s="16">
        <v>1.1000000000000001</v>
      </c>
      <c r="D8" s="16" t="s">
        <v>10</v>
      </c>
      <c r="E8" s="16" t="s">
        <v>173</v>
      </c>
      <c r="F8" s="16" t="s">
        <v>174</v>
      </c>
      <c r="G8" s="14" t="s">
        <v>175</v>
      </c>
      <c r="H8" s="107"/>
      <c r="I8" s="107"/>
      <c r="J8" s="107"/>
      <c r="K8" s="107"/>
      <c r="L8" s="106"/>
      <c r="M8" s="106"/>
      <c r="N8" s="106"/>
      <c r="O8" s="106"/>
      <c r="P8" s="43" t="s">
        <v>183</v>
      </c>
      <c r="Q8" s="17">
        <v>13</v>
      </c>
      <c r="R8" s="17">
        <v>15</v>
      </c>
      <c r="S8" s="17">
        <v>17</v>
      </c>
      <c r="T8" s="17">
        <v>19</v>
      </c>
      <c r="U8" s="62">
        <v>21</v>
      </c>
    </row>
    <row r="9" spans="1:21" ht="30">
      <c r="A9" s="77" t="s">
        <v>165</v>
      </c>
      <c r="B9" s="16" t="s">
        <v>9</v>
      </c>
      <c r="C9" s="16">
        <v>1.1000000000000001</v>
      </c>
      <c r="D9" s="16" t="s">
        <v>10</v>
      </c>
      <c r="E9" s="16" t="s">
        <v>173</v>
      </c>
      <c r="F9" s="16" t="s">
        <v>174</v>
      </c>
      <c r="G9" s="14" t="s">
        <v>175</v>
      </c>
      <c r="H9" s="107"/>
      <c r="I9" s="107"/>
      <c r="J9" s="107"/>
      <c r="K9" s="107"/>
      <c r="L9" s="106"/>
      <c r="M9" s="106"/>
      <c r="N9" s="106"/>
      <c r="O9" s="106"/>
      <c r="P9" s="43" t="s">
        <v>184</v>
      </c>
      <c r="Q9" s="17">
        <v>11</v>
      </c>
      <c r="R9" s="17">
        <v>13</v>
      </c>
      <c r="S9" s="17">
        <v>15</v>
      </c>
      <c r="T9" s="17">
        <v>18</v>
      </c>
      <c r="U9" s="62">
        <v>21</v>
      </c>
    </row>
    <row r="10" spans="1:21" ht="30">
      <c r="A10" s="77" t="s">
        <v>165</v>
      </c>
      <c r="B10" s="16" t="s">
        <v>9</v>
      </c>
      <c r="C10" s="16">
        <v>1.1000000000000001</v>
      </c>
      <c r="D10" s="16" t="s">
        <v>10</v>
      </c>
      <c r="E10" s="16" t="s">
        <v>173</v>
      </c>
      <c r="F10" s="16" t="s">
        <v>174</v>
      </c>
      <c r="G10" s="14" t="s">
        <v>175</v>
      </c>
      <c r="H10" s="107"/>
      <c r="I10" s="107"/>
      <c r="J10" s="107"/>
      <c r="K10" s="107"/>
      <c r="L10" s="106"/>
      <c r="M10" s="106"/>
      <c r="N10" s="106"/>
      <c r="O10" s="106"/>
      <c r="P10" s="43" t="s">
        <v>185</v>
      </c>
      <c r="Q10" s="15">
        <v>1</v>
      </c>
      <c r="R10" s="15">
        <v>1</v>
      </c>
      <c r="S10" s="15">
        <v>1</v>
      </c>
      <c r="T10" s="15">
        <v>1</v>
      </c>
      <c r="U10" s="61">
        <v>1</v>
      </c>
    </row>
    <row r="11" spans="1:21" ht="30">
      <c r="A11" s="77" t="s">
        <v>165</v>
      </c>
      <c r="B11" s="16" t="s">
        <v>9</v>
      </c>
      <c r="C11" s="16">
        <v>1.1000000000000001</v>
      </c>
      <c r="D11" s="16" t="s">
        <v>10</v>
      </c>
      <c r="E11" s="16" t="s">
        <v>173</v>
      </c>
      <c r="F11" s="16" t="s">
        <v>174</v>
      </c>
      <c r="G11" s="14" t="s">
        <v>175</v>
      </c>
      <c r="H11" s="107"/>
      <c r="I11" s="107"/>
      <c r="J11" s="107"/>
      <c r="K11" s="107"/>
      <c r="L11" s="106"/>
      <c r="M11" s="106"/>
      <c r="N11" s="106"/>
      <c r="O11" s="106"/>
      <c r="P11" s="43" t="s">
        <v>186</v>
      </c>
      <c r="Q11" s="17">
        <v>0</v>
      </c>
      <c r="R11" s="17">
        <v>3</v>
      </c>
      <c r="S11" s="17">
        <v>3</v>
      </c>
      <c r="T11" s="17">
        <v>3</v>
      </c>
      <c r="U11" s="62">
        <v>3</v>
      </c>
    </row>
    <row r="12" spans="1:21" ht="45">
      <c r="A12" s="77" t="s">
        <v>165</v>
      </c>
      <c r="B12" s="16" t="s">
        <v>9</v>
      </c>
      <c r="C12" s="16">
        <v>1.1000000000000001</v>
      </c>
      <c r="D12" s="16" t="s">
        <v>10</v>
      </c>
      <c r="E12" s="16" t="s">
        <v>173</v>
      </c>
      <c r="F12" s="16" t="s">
        <v>174</v>
      </c>
      <c r="G12" s="14" t="s">
        <v>175</v>
      </c>
      <c r="H12" s="107"/>
      <c r="I12" s="107"/>
      <c r="J12" s="107"/>
      <c r="K12" s="107"/>
      <c r="L12" s="106"/>
      <c r="M12" s="106"/>
      <c r="N12" s="106"/>
      <c r="O12" s="106"/>
      <c r="P12" s="43" t="s">
        <v>187</v>
      </c>
      <c r="Q12" s="17">
        <v>0</v>
      </c>
      <c r="R12" s="17">
        <v>0</v>
      </c>
      <c r="S12" s="17">
        <v>4</v>
      </c>
      <c r="T12" s="17">
        <v>4</v>
      </c>
      <c r="U12" s="62">
        <v>4</v>
      </c>
    </row>
    <row r="13" spans="1:21" ht="30">
      <c r="A13" s="77" t="s">
        <v>165</v>
      </c>
      <c r="B13" s="16" t="s">
        <v>9</v>
      </c>
      <c r="C13" s="16">
        <v>1.1000000000000001</v>
      </c>
      <c r="D13" s="16" t="s">
        <v>10</v>
      </c>
      <c r="E13" s="16" t="s">
        <v>173</v>
      </c>
      <c r="F13" s="16" t="s">
        <v>174</v>
      </c>
      <c r="G13" s="14" t="s">
        <v>188</v>
      </c>
      <c r="H13" s="107" t="s">
        <v>189</v>
      </c>
      <c r="I13" s="107" t="s">
        <v>190</v>
      </c>
      <c r="J13" s="107">
        <v>4</v>
      </c>
      <c r="K13" s="107" t="s">
        <v>178</v>
      </c>
      <c r="L13" s="106">
        <v>1</v>
      </c>
      <c r="M13" s="106">
        <v>1</v>
      </c>
      <c r="N13" s="106">
        <v>1</v>
      </c>
      <c r="O13" s="106">
        <v>1</v>
      </c>
      <c r="P13" s="43" t="s">
        <v>191</v>
      </c>
      <c r="Q13" s="15">
        <v>1</v>
      </c>
      <c r="R13" s="15">
        <v>1</v>
      </c>
      <c r="S13" s="15">
        <v>1</v>
      </c>
      <c r="T13" s="15">
        <v>1</v>
      </c>
      <c r="U13" s="61">
        <v>1</v>
      </c>
    </row>
    <row r="14" spans="1:21" ht="30">
      <c r="A14" s="77" t="s">
        <v>165</v>
      </c>
      <c r="B14" s="16" t="s">
        <v>9</v>
      </c>
      <c r="C14" s="16">
        <v>1.1000000000000001</v>
      </c>
      <c r="D14" s="16" t="s">
        <v>10</v>
      </c>
      <c r="E14" s="16" t="s">
        <v>173</v>
      </c>
      <c r="F14" s="16" t="s">
        <v>174</v>
      </c>
      <c r="G14" s="14" t="s">
        <v>188</v>
      </c>
      <c r="H14" s="107"/>
      <c r="I14" s="107"/>
      <c r="J14" s="107"/>
      <c r="K14" s="107"/>
      <c r="L14" s="106"/>
      <c r="M14" s="106"/>
      <c r="N14" s="106"/>
      <c r="O14" s="106"/>
      <c r="P14" s="43" t="s">
        <v>192</v>
      </c>
      <c r="Q14" s="15">
        <v>0.46</v>
      </c>
      <c r="R14" s="15">
        <v>0.46</v>
      </c>
      <c r="S14" s="15">
        <v>0.46</v>
      </c>
      <c r="T14" s="15">
        <v>0.46</v>
      </c>
      <c r="U14" s="61">
        <v>0.46</v>
      </c>
    </row>
    <row r="15" spans="1:21" ht="30">
      <c r="A15" s="77" t="s">
        <v>165</v>
      </c>
      <c r="B15" s="16" t="s">
        <v>9</v>
      </c>
      <c r="C15" s="16">
        <v>1.1000000000000001</v>
      </c>
      <c r="D15" s="16" t="s">
        <v>10</v>
      </c>
      <c r="E15" s="16" t="s">
        <v>173</v>
      </c>
      <c r="F15" s="16" t="s">
        <v>174</v>
      </c>
      <c r="G15" s="14" t="s">
        <v>188</v>
      </c>
      <c r="H15" s="107"/>
      <c r="I15" s="107"/>
      <c r="J15" s="107"/>
      <c r="K15" s="107"/>
      <c r="L15" s="106"/>
      <c r="M15" s="106"/>
      <c r="N15" s="106"/>
      <c r="O15" s="106"/>
      <c r="P15" s="43" t="s">
        <v>193</v>
      </c>
      <c r="Q15" s="15">
        <v>1</v>
      </c>
      <c r="R15" s="15">
        <v>1</v>
      </c>
      <c r="S15" s="15">
        <v>1</v>
      </c>
      <c r="T15" s="15">
        <v>1</v>
      </c>
      <c r="U15" s="61">
        <v>1</v>
      </c>
    </row>
    <row r="16" spans="1:21" ht="30">
      <c r="A16" s="77" t="s">
        <v>165</v>
      </c>
      <c r="B16" s="16" t="s">
        <v>9</v>
      </c>
      <c r="C16" s="16">
        <v>1.1000000000000001</v>
      </c>
      <c r="D16" s="16" t="s">
        <v>10</v>
      </c>
      <c r="E16" s="16" t="s">
        <v>173</v>
      </c>
      <c r="F16" s="16" t="s">
        <v>174</v>
      </c>
      <c r="G16" s="14" t="s">
        <v>188</v>
      </c>
      <c r="H16" s="107"/>
      <c r="I16" s="107"/>
      <c r="J16" s="107"/>
      <c r="K16" s="107"/>
      <c r="L16" s="106"/>
      <c r="M16" s="106"/>
      <c r="N16" s="106"/>
      <c r="O16" s="106"/>
      <c r="P16" s="43" t="s">
        <v>194</v>
      </c>
      <c r="Q16" s="15">
        <v>0.2</v>
      </c>
      <c r="R16" s="15">
        <v>0.3</v>
      </c>
      <c r="S16" s="15">
        <v>0.4</v>
      </c>
      <c r="T16" s="15">
        <v>0.5</v>
      </c>
      <c r="U16" s="61">
        <v>0.6</v>
      </c>
    </row>
    <row r="17" spans="1:52" ht="45">
      <c r="A17" s="77" t="s">
        <v>165</v>
      </c>
      <c r="B17" s="16" t="s">
        <v>9</v>
      </c>
      <c r="C17" s="16">
        <v>1.1000000000000001</v>
      </c>
      <c r="D17" s="16" t="s">
        <v>10</v>
      </c>
      <c r="E17" s="16" t="s">
        <v>173</v>
      </c>
      <c r="F17" s="16" t="s">
        <v>174</v>
      </c>
      <c r="G17" s="14" t="s">
        <v>188</v>
      </c>
      <c r="H17" s="107"/>
      <c r="I17" s="107"/>
      <c r="J17" s="107"/>
      <c r="K17" s="107"/>
      <c r="L17" s="106"/>
      <c r="M17" s="106"/>
      <c r="N17" s="106"/>
      <c r="O17" s="106"/>
      <c r="P17" s="43" t="s">
        <v>195</v>
      </c>
      <c r="Q17" s="17">
        <v>0</v>
      </c>
      <c r="R17" s="15">
        <v>0.25</v>
      </c>
      <c r="S17" s="15">
        <v>0.5</v>
      </c>
      <c r="T17" s="15">
        <v>0.75</v>
      </c>
      <c r="U17" s="61">
        <v>1</v>
      </c>
    </row>
    <row r="18" spans="1:52" ht="45">
      <c r="A18" s="77" t="s">
        <v>165</v>
      </c>
      <c r="B18" s="16" t="s">
        <v>9</v>
      </c>
      <c r="C18" s="16">
        <v>1.1000000000000001</v>
      </c>
      <c r="D18" s="16" t="s">
        <v>10</v>
      </c>
      <c r="E18" s="16" t="s">
        <v>173</v>
      </c>
      <c r="F18" s="16" t="s">
        <v>174</v>
      </c>
      <c r="G18" s="14" t="s">
        <v>188</v>
      </c>
      <c r="H18" s="107"/>
      <c r="I18" s="107"/>
      <c r="J18" s="107"/>
      <c r="K18" s="107"/>
      <c r="L18" s="106"/>
      <c r="M18" s="106"/>
      <c r="N18" s="106"/>
      <c r="O18" s="106"/>
      <c r="P18" s="43" t="s">
        <v>196</v>
      </c>
      <c r="Q18" s="17">
        <v>0</v>
      </c>
      <c r="R18" s="15">
        <v>0.54</v>
      </c>
      <c r="S18" s="15">
        <v>0.54</v>
      </c>
      <c r="T18" s="15">
        <v>0.54</v>
      </c>
      <c r="U18" s="61">
        <v>0.54</v>
      </c>
      <c r="AK18" s="1"/>
      <c r="AL18" s="1"/>
      <c r="AM18" s="1"/>
      <c r="AN18" s="1"/>
      <c r="AO18" s="1"/>
      <c r="AP18" s="1"/>
      <c r="AQ18" s="1"/>
      <c r="AR18" s="1"/>
      <c r="AS18" s="1"/>
      <c r="AT18" s="1"/>
      <c r="AU18" s="1"/>
      <c r="AV18" s="1"/>
      <c r="AW18" s="1"/>
      <c r="AX18" s="1"/>
      <c r="AY18" s="1"/>
      <c r="AZ18" s="1"/>
    </row>
    <row r="19" spans="1:52" ht="60">
      <c r="A19" s="77" t="s">
        <v>165</v>
      </c>
      <c r="B19" s="16" t="s">
        <v>9</v>
      </c>
      <c r="C19" s="16">
        <v>1.1000000000000001</v>
      </c>
      <c r="D19" s="16" t="s">
        <v>10</v>
      </c>
      <c r="E19" s="16" t="s">
        <v>173</v>
      </c>
      <c r="F19" s="16" t="s">
        <v>174</v>
      </c>
      <c r="G19" s="14" t="s">
        <v>188</v>
      </c>
      <c r="H19" s="107"/>
      <c r="I19" s="107"/>
      <c r="J19" s="107"/>
      <c r="K19" s="107"/>
      <c r="L19" s="106"/>
      <c r="M19" s="106"/>
      <c r="N19" s="106"/>
      <c r="O19" s="106"/>
      <c r="P19" s="43" t="s">
        <v>197</v>
      </c>
      <c r="Q19" s="17">
        <v>0</v>
      </c>
      <c r="R19" s="15">
        <v>0.1</v>
      </c>
      <c r="S19" s="15">
        <v>0.2</v>
      </c>
      <c r="T19" s="15">
        <v>0.3</v>
      </c>
      <c r="U19" s="61">
        <v>0.4</v>
      </c>
      <c r="AK19" s="1"/>
      <c r="AL19" s="1"/>
      <c r="AM19" s="1"/>
      <c r="AN19" s="1"/>
      <c r="AO19" s="1"/>
      <c r="AP19" s="1"/>
      <c r="AQ19" s="1"/>
      <c r="AR19" s="1"/>
      <c r="AS19" s="1"/>
      <c r="AT19" s="1"/>
      <c r="AU19" s="1"/>
      <c r="AV19" s="1"/>
      <c r="AW19" s="1"/>
      <c r="AX19" s="1"/>
      <c r="AY19" s="1"/>
      <c r="AZ19" s="1"/>
    </row>
    <row r="20" spans="1:52" ht="45">
      <c r="A20" s="77" t="s">
        <v>165</v>
      </c>
      <c r="B20" s="16" t="s">
        <v>9</v>
      </c>
      <c r="C20" s="16">
        <v>1.1000000000000001</v>
      </c>
      <c r="D20" s="16" t="s">
        <v>10</v>
      </c>
      <c r="E20" s="16" t="s">
        <v>173</v>
      </c>
      <c r="F20" s="16" t="s">
        <v>174</v>
      </c>
      <c r="G20" s="14" t="s">
        <v>188</v>
      </c>
      <c r="H20" s="107"/>
      <c r="I20" s="107"/>
      <c r="J20" s="107"/>
      <c r="K20" s="107"/>
      <c r="L20" s="106"/>
      <c r="M20" s="106"/>
      <c r="N20" s="106"/>
      <c r="O20" s="106"/>
      <c r="P20" s="43" t="s">
        <v>198</v>
      </c>
      <c r="Q20" s="17">
        <v>0</v>
      </c>
      <c r="R20" s="15">
        <v>0</v>
      </c>
      <c r="S20" s="15">
        <v>0.8</v>
      </c>
      <c r="T20" s="15">
        <v>0.8</v>
      </c>
      <c r="U20" s="61">
        <v>0.8</v>
      </c>
      <c r="AK20" s="1"/>
      <c r="AL20" s="1"/>
      <c r="AM20" s="1"/>
      <c r="AN20" s="1"/>
      <c r="AO20" s="1"/>
      <c r="AP20" s="1"/>
      <c r="AQ20" s="1"/>
      <c r="AR20" s="1"/>
      <c r="AS20" s="1"/>
      <c r="AT20" s="1"/>
      <c r="AU20" s="1"/>
      <c r="AV20" s="1"/>
      <c r="AW20" s="1"/>
      <c r="AX20" s="1"/>
      <c r="AY20" s="1"/>
      <c r="AZ20" s="1"/>
    </row>
    <row r="21" spans="1:52" ht="45">
      <c r="A21" s="77" t="s">
        <v>165</v>
      </c>
      <c r="B21" s="16" t="s">
        <v>9</v>
      </c>
      <c r="C21" s="16">
        <v>1.1000000000000001</v>
      </c>
      <c r="D21" s="16" t="s">
        <v>10</v>
      </c>
      <c r="E21" s="16" t="s">
        <v>173</v>
      </c>
      <c r="F21" s="16" t="s">
        <v>174</v>
      </c>
      <c r="G21" s="14" t="s">
        <v>188</v>
      </c>
      <c r="H21" s="107"/>
      <c r="I21" s="107"/>
      <c r="J21" s="107"/>
      <c r="K21" s="107"/>
      <c r="L21" s="106"/>
      <c r="M21" s="106"/>
      <c r="N21" s="106"/>
      <c r="O21" s="106"/>
      <c r="P21" s="43" t="s">
        <v>199</v>
      </c>
      <c r="Q21" s="15">
        <v>1</v>
      </c>
      <c r="R21" s="15">
        <v>1</v>
      </c>
      <c r="S21" s="15">
        <v>1</v>
      </c>
      <c r="T21" s="15">
        <v>1</v>
      </c>
      <c r="U21" s="61">
        <v>1</v>
      </c>
      <c r="AK21" s="1"/>
      <c r="AL21" s="1"/>
      <c r="AM21" s="1"/>
      <c r="AN21" s="1"/>
      <c r="AO21" s="1"/>
      <c r="AP21" s="1"/>
      <c r="AQ21" s="1"/>
      <c r="AR21" s="1"/>
      <c r="AS21" s="1"/>
      <c r="AT21" s="1"/>
      <c r="AU21" s="1"/>
      <c r="AV21" s="1"/>
      <c r="AW21" s="1"/>
      <c r="AX21" s="1"/>
      <c r="AY21" s="1"/>
      <c r="AZ21" s="1"/>
    </row>
    <row r="22" spans="1:52" ht="45">
      <c r="A22" s="77" t="s">
        <v>165</v>
      </c>
      <c r="B22" s="16" t="s">
        <v>9</v>
      </c>
      <c r="C22" s="16">
        <v>1.1000000000000001</v>
      </c>
      <c r="D22" s="16" t="s">
        <v>10</v>
      </c>
      <c r="E22" s="16" t="s">
        <v>173</v>
      </c>
      <c r="F22" s="16" t="s">
        <v>174</v>
      </c>
      <c r="G22" s="14" t="s">
        <v>188</v>
      </c>
      <c r="H22" s="107"/>
      <c r="I22" s="107"/>
      <c r="J22" s="107"/>
      <c r="K22" s="107"/>
      <c r="L22" s="106"/>
      <c r="M22" s="106"/>
      <c r="N22" s="106"/>
      <c r="O22" s="106"/>
      <c r="P22" s="43" t="s">
        <v>200</v>
      </c>
      <c r="Q22" s="15">
        <v>0.7</v>
      </c>
      <c r="R22" s="34">
        <v>0.77500000000000002</v>
      </c>
      <c r="S22" s="15">
        <v>0.85</v>
      </c>
      <c r="T22" s="15" t="s">
        <v>201</v>
      </c>
      <c r="U22" s="61">
        <v>1</v>
      </c>
      <c r="AK22" s="1"/>
      <c r="AL22" s="1"/>
      <c r="AM22" s="1"/>
      <c r="AN22" s="1"/>
      <c r="AO22" s="1"/>
      <c r="AP22" s="1"/>
      <c r="AQ22" s="1"/>
      <c r="AR22" s="1"/>
      <c r="AS22" s="1"/>
      <c r="AT22" s="1"/>
      <c r="AU22" s="1"/>
      <c r="AV22" s="1"/>
      <c r="AW22" s="1"/>
      <c r="AX22" s="1"/>
      <c r="AY22" s="1"/>
      <c r="AZ22" s="1"/>
    </row>
    <row r="23" spans="1:52" ht="45">
      <c r="A23" s="77" t="s">
        <v>165</v>
      </c>
      <c r="B23" s="16" t="s">
        <v>9</v>
      </c>
      <c r="C23" s="16">
        <v>1.1000000000000001</v>
      </c>
      <c r="D23" s="16" t="s">
        <v>10</v>
      </c>
      <c r="E23" s="16" t="s">
        <v>173</v>
      </c>
      <c r="F23" s="16" t="s">
        <v>174</v>
      </c>
      <c r="G23" s="14" t="s">
        <v>188</v>
      </c>
      <c r="H23" s="107"/>
      <c r="I23" s="107"/>
      <c r="J23" s="107"/>
      <c r="K23" s="107"/>
      <c r="L23" s="106"/>
      <c r="M23" s="106"/>
      <c r="N23" s="106"/>
      <c r="O23" s="106"/>
      <c r="P23" s="43" t="s">
        <v>202</v>
      </c>
      <c r="Q23" s="15">
        <v>0.18</v>
      </c>
      <c r="R23" s="34">
        <v>0.17499999999999999</v>
      </c>
      <c r="S23" s="15">
        <v>0.17</v>
      </c>
      <c r="T23" s="34">
        <v>0.16500000000000001</v>
      </c>
      <c r="U23" s="61">
        <v>0.16</v>
      </c>
      <c r="AK23" s="1"/>
      <c r="AL23" s="1"/>
      <c r="AM23" s="1"/>
      <c r="AN23" s="1"/>
      <c r="AO23" s="1"/>
      <c r="AP23" s="1"/>
      <c r="AQ23" s="1"/>
      <c r="AR23" s="1"/>
      <c r="AS23" s="1"/>
      <c r="AT23" s="1"/>
      <c r="AU23" s="1"/>
      <c r="AV23" s="1"/>
      <c r="AW23" s="1"/>
      <c r="AX23" s="1"/>
      <c r="AY23" s="1"/>
      <c r="AZ23" s="1"/>
    </row>
    <row r="24" spans="1:52" ht="30">
      <c r="A24" s="77" t="s">
        <v>165</v>
      </c>
      <c r="B24" s="16" t="s">
        <v>9</v>
      </c>
      <c r="C24" s="16">
        <v>1.1000000000000001</v>
      </c>
      <c r="D24" s="16" t="s">
        <v>10</v>
      </c>
      <c r="E24" s="16" t="s">
        <v>173</v>
      </c>
      <c r="F24" s="16" t="s">
        <v>174</v>
      </c>
      <c r="G24" s="14" t="s">
        <v>188</v>
      </c>
      <c r="H24" s="107"/>
      <c r="I24" s="107"/>
      <c r="J24" s="107"/>
      <c r="K24" s="107"/>
      <c r="L24" s="106"/>
      <c r="M24" s="106"/>
      <c r="N24" s="106"/>
      <c r="O24" s="106"/>
      <c r="P24" s="43" t="s">
        <v>203</v>
      </c>
      <c r="Q24" s="17">
        <v>40</v>
      </c>
      <c r="R24" s="17">
        <v>0</v>
      </c>
      <c r="S24" s="17">
        <v>545</v>
      </c>
      <c r="T24" s="17">
        <v>545</v>
      </c>
      <c r="U24" s="62">
        <v>546</v>
      </c>
      <c r="AK24" s="1"/>
      <c r="AL24" s="1"/>
      <c r="AM24" s="1"/>
      <c r="AN24" s="1"/>
      <c r="AO24" s="1"/>
      <c r="AP24" s="1"/>
      <c r="AQ24" s="1"/>
      <c r="AR24" s="1"/>
      <c r="AS24" s="1"/>
      <c r="AT24" s="1"/>
      <c r="AU24" s="1"/>
      <c r="AV24" s="1"/>
      <c r="AW24" s="1"/>
      <c r="AX24" s="1"/>
      <c r="AY24" s="1"/>
      <c r="AZ24" s="1"/>
    </row>
    <row r="25" spans="1:52" ht="45">
      <c r="A25" s="77" t="s">
        <v>165</v>
      </c>
      <c r="B25" s="16" t="s">
        <v>9</v>
      </c>
      <c r="C25" s="16">
        <v>1.1000000000000001</v>
      </c>
      <c r="D25" s="16" t="s">
        <v>10</v>
      </c>
      <c r="E25" s="16" t="s">
        <v>173</v>
      </c>
      <c r="F25" s="16" t="s">
        <v>174</v>
      </c>
      <c r="G25" s="14" t="s">
        <v>204</v>
      </c>
      <c r="H25" s="107" t="s">
        <v>205</v>
      </c>
      <c r="I25" s="107" t="s">
        <v>206</v>
      </c>
      <c r="J25" s="107">
        <v>4</v>
      </c>
      <c r="K25" s="107" t="s">
        <v>178</v>
      </c>
      <c r="L25" s="106">
        <v>1</v>
      </c>
      <c r="M25" s="106">
        <v>1</v>
      </c>
      <c r="N25" s="106">
        <v>1</v>
      </c>
      <c r="O25" s="106">
        <v>1</v>
      </c>
      <c r="P25" s="43" t="s">
        <v>207</v>
      </c>
      <c r="Q25" s="15">
        <v>1</v>
      </c>
      <c r="R25" s="15">
        <v>1</v>
      </c>
      <c r="S25" s="15">
        <v>1</v>
      </c>
      <c r="T25" s="15">
        <v>1</v>
      </c>
      <c r="U25" s="61">
        <v>1</v>
      </c>
      <c r="AK25" s="1"/>
      <c r="AL25" s="1"/>
      <c r="AM25" s="1"/>
      <c r="AN25" s="1"/>
      <c r="AO25" s="1"/>
      <c r="AP25" s="1"/>
      <c r="AQ25" s="1"/>
      <c r="AR25" s="1"/>
      <c r="AS25" s="1"/>
      <c r="AT25" s="1"/>
      <c r="AU25" s="1"/>
      <c r="AV25" s="1"/>
      <c r="AW25" s="1"/>
      <c r="AX25" s="1"/>
      <c r="AY25" s="1"/>
      <c r="AZ25" s="1"/>
    </row>
    <row r="26" spans="1:52" ht="30">
      <c r="A26" s="77" t="s">
        <v>165</v>
      </c>
      <c r="B26" s="16" t="s">
        <v>9</v>
      </c>
      <c r="C26" s="16">
        <v>1.1000000000000001</v>
      </c>
      <c r="D26" s="16" t="s">
        <v>10</v>
      </c>
      <c r="E26" s="16" t="s">
        <v>173</v>
      </c>
      <c r="F26" s="16" t="s">
        <v>174</v>
      </c>
      <c r="G26" s="14" t="s">
        <v>204</v>
      </c>
      <c r="H26" s="107"/>
      <c r="I26" s="107"/>
      <c r="J26" s="107"/>
      <c r="K26" s="107"/>
      <c r="L26" s="106"/>
      <c r="M26" s="106"/>
      <c r="N26" s="106"/>
      <c r="O26" s="106"/>
      <c r="P26" s="43" t="s">
        <v>208</v>
      </c>
      <c r="Q26" s="17">
        <v>1</v>
      </c>
      <c r="R26" s="17">
        <v>1</v>
      </c>
      <c r="S26" s="17">
        <v>1</v>
      </c>
      <c r="T26" s="17">
        <v>1</v>
      </c>
      <c r="U26" s="62">
        <v>1</v>
      </c>
      <c r="AK26" s="1"/>
      <c r="AL26" s="1"/>
      <c r="AM26" s="1"/>
      <c r="AN26" s="1"/>
      <c r="AO26" s="1"/>
      <c r="AP26" s="1"/>
      <c r="AQ26" s="1"/>
      <c r="AR26" s="1"/>
      <c r="AS26" s="1"/>
      <c r="AT26" s="1"/>
      <c r="AU26" s="1"/>
      <c r="AV26" s="1"/>
      <c r="AW26" s="1"/>
      <c r="AX26" s="1"/>
      <c r="AY26" s="1"/>
      <c r="AZ26" s="1"/>
    </row>
    <row r="27" spans="1:52" ht="30">
      <c r="A27" s="77" t="s">
        <v>165</v>
      </c>
      <c r="B27" s="16" t="s">
        <v>9</v>
      </c>
      <c r="C27" s="16">
        <v>1.1000000000000001</v>
      </c>
      <c r="D27" s="16" t="s">
        <v>10</v>
      </c>
      <c r="E27" s="16" t="s">
        <v>209</v>
      </c>
      <c r="F27" s="16" t="s">
        <v>210</v>
      </c>
      <c r="G27" s="14" t="s">
        <v>175</v>
      </c>
      <c r="H27" s="107" t="s">
        <v>211</v>
      </c>
      <c r="I27" s="107" t="s">
        <v>212</v>
      </c>
      <c r="J27" s="107">
        <v>4</v>
      </c>
      <c r="K27" s="107" t="s">
        <v>178</v>
      </c>
      <c r="L27" s="106">
        <v>1</v>
      </c>
      <c r="M27" s="106">
        <v>1</v>
      </c>
      <c r="N27" s="106">
        <v>1</v>
      </c>
      <c r="O27" s="106">
        <v>1</v>
      </c>
      <c r="P27" s="43" t="s">
        <v>213</v>
      </c>
      <c r="Q27" s="17">
        <v>302</v>
      </c>
      <c r="R27" s="17">
        <v>327</v>
      </c>
      <c r="S27" s="17">
        <v>352</v>
      </c>
      <c r="T27" s="17">
        <v>377</v>
      </c>
      <c r="U27" s="62">
        <v>402</v>
      </c>
    </row>
    <row r="28" spans="1:52" ht="30">
      <c r="A28" s="77" t="s">
        <v>165</v>
      </c>
      <c r="B28" s="16" t="s">
        <v>9</v>
      </c>
      <c r="C28" s="16">
        <v>1.1000000000000001</v>
      </c>
      <c r="D28" s="16" t="s">
        <v>10</v>
      </c>
      <c r="E28" s="16" t="s">
        <v>209</v>
      </c>
      <c r="F28" s="16" t="s">
        <v>210</v>
      </c>
      <c r="G28" s="14" t="s">
        <v>175</v>
      </c>
      <c r="H28" s="107"/>
      <c r="I28" s="107"/>
      <c r="J28" s="107"/>
      <c r="K28" s="107"/>
      <c r="L28" s="106"/>
      <c r="M28" s="106"/>
      <c r="N28" s="106"/>
      <c r="O28" s="106"/>
      <c r="P28" s="43" t="s">
        <v>214</v>
      </c>
      <c r="Q28" s="17">
        <v>3541</v>
      </c>
      <c r="R28" s="17">
        <v>3741</v>
      </c>
      <c r="S28" s="17">
        <v>3942</v>
      </c>
      <c r="T28" s="17">
        <v>4141</v>
      </c>
      <c r="U28" s="62">
        <v>4341</v>
      </c>
    </row>
    <row r="29" spans="1:52" ht="30">
      <c r="A29" s="77" t="s">
        <v>165</v>
      </c>
      <c r="B29" s="16" t="s">
        <v>9</v>
      </c>
      <c r="C29" s="16">
        <v>1.1000000000000001</v>
      </c>
      <c r="D29" s="16" t="s">
        <v>215</v>
      </c>
      <c r="E29" s="16" t="s">
        <v>209</v>
      </c>
      <c r="F29" s="16" t="s">
        <v>210</v>
      </c>
      <c r="G29" s="14" t="s">
        <v>175</v>
      </c>
      <c r="H29" s="107"/>
      <c r="I29" s="107"/>
      <c r="J29" s="107"/>
      <c r="K29" s="107"/>
      <c r="L29" s="106"/>
      <c r="M29" s="106"/>
      <c r="N29" s="106"/>
      <c r="O29" s="106"/>
      <c r="P29" s="43" t="s">
        <v>216</v>
      </c>
      <c r="Q29" s="17">
        <v>1182</v>
      </c>
      <c r="R29" s="17">
        <v>1232</v>
      </c>
      <c r="S29" s="17">
        <v>1282</v>
      </c>
      <c r="T29" s="17">
        <v>1332</v>
      </c>
      <c r="U29" s="62">
        <v>1382</v>
      </c>
    </row>
    <row r="30" spans="1:52" ht="30" hidden="1">
      <c r="A30" s="77" t="s">
        <v>165</v>
      </c>
      <c r="B30" s="16" t="s">
        <v>26</v>
      </c>
      <c r="C30" s="16" t="s">
        <v>217</v>
      </c>
      <c r="D30" s="16" t="s">
        <v>27</v>
      </c>
      <c r="E30" s="16" t="s">
        <v>218</v>
      </c>
      <c r="F30" s="16" t="s">
        <v>219</v>
      </c>
      <c r="G30" s="14" t="s">
        <v>220</v>
      </c>
      <c r="H30" s="107" t="s">
        <v>221</v>
      </c>
      <c r="I30" s="107" t="s">
        <v>222</v>
      </c>
      <c r="J30" s="107">
        <v>4</v>
      </c>
      <c r="K30" s="107" t="s">
        <v>223</v>
      </c>
      <c r="L30" s="106">
        <v>1</v>
      </c>
      <c r="M30" s="106">
        <v>1</v>
      </c>
      <c r="N30" s="106">
        <v>1</v>
      </c>
      <c r="O30" s="106">
        <v>1</v>
      </c>
      <c r="P30" s="43" t="s">
        <v>224</v>
      </c>
      <c r="Q30" s="15">
        <v>1</v>
      </c>
      <c r="R30" s="15">
        <v>1</v>
      </c>
      <c r="S30" s="15">
        <v>1</v>
      </c>
      <c r="T30" s="15">
        <v>1</v>
      </c>
      <c r="U30" s="61">
        <v>1</v>
      </c>
    </row>
    <row r="31" spans="1:52" ht="60" hidden="1">
      <c r="A31" s="77" t="s">
        <v>165</v>
      </c>
      <c r="B31" s="16" t="s">
        <v>26</v>
      </c>
      <c r="C31" s="16" t="s">
        <v>217</v>
      </c>
      <c r="D31" s="16" t="s">
        <v>27</v>
      </c>
      <c r="E31" s="16" t="s">
        <v>218</v>
      </c>
      <c r="F31" s="16" t="s">
        <v>219</v>
      </c>
      <c r="G31" s="14" t="s">
        <v>220</v>
      </c>
      <c r="H31" s="107"/>
      <c r="I31" s="107"/>
      <c r="J31" s="107"/>
      <c r="K31" s="107"/>
      <c r="L31" s="106"/>
      <c r="M31" s="106"/>
      <c r="N31" s="106"/>
      <c r="O31" s="106"/>
      <c r="P31" s="43" t="s">
        <v>225</v>
      </c>
      <c r="Q31" s="17">
        <v>100</v>
      </c>
      <c r="R31" s="17">
        <v>100</v>
      </c>
      <c r="S31" s="17">
        <v>100</v>
      </c>
      <c r="T31" s="17">
        <v>100</v>
      </c>
      <c r="U31" s="62">
        <v>100</v>
      </c>
    </row>
    <row r="32" spans="1:52" ht="75" hidden="1">
      <c r="A32" s="77" t="s">
        <v>165</v>
      </c>
      <c r="B32" s="16" t="s">
        <v>26</v>
      </c>
      <c r="C32" s="16" t="s">
        <v>217</v>
      </c>
      <c r="D32" s="16" t="s">
        <v>27</v>
      </c>
      <c r="E32" s="16" t="s">
        <v>218</v>
      </c>
      <c r="F32" s="16" t="s">
        <v>219</v>
      </c>
      <c r="G32" s="14" t="s">
        <v>220</v>
      </c>
      <c r="H32" s="107"/>
      <c r="I32" s="107"/>
      <c r="J32" s="107"/>
      <c r="K32" s="107"/>
      <c r="L32" s="106"/>
      <c r="M32" s="106"/>
      <c r="N32" s="106"/>
      <c r="O32" s="106"/>
      <c r="P32" s="43" t="s">
        <v>226</v>
      </c>
      <c r="Q32" s="17">
        <v>12</v>
      </c>
      <c r="R32" s="17">
        <v>12</v>
      </c>
      <c r="S32" s="17">
        <v>12</v>
      </c>
      <c r="T32" s="17">
        <v>12</v>
      </c>
      <c r="U32" s="62">
        <v>12</v>
      </c>
    </row>
    <row r="33" spans="1:29" ht="60" hidden="1">
      <c r="A33" s="77" t="s">
        <v>165</v>
      </c>
      <c r="B33" s="16" t="s">
        <v>26</v>
      </c>
      <c r="C33" s="16" t="s">
        <v>217</v>
      </c>
      <c r="D33" s="16" t="s">
        <v>27</v>
      </c>
      <c r="E33" s="16" t="s">
        <v>218</v>
      </c>
      <c r="F33" s="16" t="s">
        <v>219</v>
      </c>
      <c r="G33" s="14" t="s">
        <v>220</v>
      </c>
      <c r="H33" s="107"/>
      <c r="I33" s="107"/>
      <c r="J33" s="107"/>
      <c r="K33" s="107"/>
      <c r="L33" s="106"/>
      <c r="M33" s="106"/>
      <c r="N33" s="106"/>
      <c r="O33" s="106"/>
      <c r="P33" s="43" t="s">
        <v>227</v>
      </c>
      <c r="Q33" s="17">
        <v>12</v>
      </c>
      <c r="R33" s="17">
        <v>12</v>
      </c>
      <c r="S33" s="17">
        <v>12</v>
      </c>
      <c r="T33" s="17">
        <v>12</v>
      </c>
      <c r="U33" s="62">
        <v>12</v>
      </c>
    </row>
    <row r="34" spans="1:29" ht="30" hidden="1">
      <c r="A34" s="77" t="s">
        <v>165</v>
      </c>
      <c r="B34" s="16" t="s">
        <v>26</v>
      </c>
      <c r="C34" s="16" t="s">
        <v>217</v>
      </c>
      <c r="D34" s="16" t="s">
        <v>27</v>
      </c>
      <c r="E34" s="16" t="s">
        <v>218</v>
      </c>
      <c r="F34" s="16" t="s">
        <v>219</v>
      </c>
      <c r="G34" s="14" t="s">
        <v>220</v>
      </c>
      <c r="H34" s="107"/>
      <c r="I34" s="107"/>
      <c r="J34" s="107"/>
      <c r="K34" s="107"/>
      <c r="L34" s="106"/>
      <c r="M34" s="106"/>
      <c r="N34" s="106"/>
      <c r="O34" s="106"/>
      <c r="P34" s="43" t="s">
        <v>228</v>
      </c>
      <c r="Q34" s="17">
        <v>2</v>
      </c>
      <c r="R34" s="17">
        <v>2</v>
      </c>
      <c r="S34" s="17">
        <v>2</v>
      </c>
      <c r="T34" s="17">
        <v>2</v>
      </c>
      <c r="U34" s="62">
        <v>2</v>
      </c>
    </row>
    <row r="35" spans="1:29" ht="30" hidden="1">
      <c r="A35" s="77" t="s">
        <v>165</v>
      </c>
      <c r="B35" s="16" t="s">
        <v>26</v>
      </c>
      <c r="C35" s="16" t="s">
        <v>217</v>
      </c>
      <c r="D35" s="16" t="s">
        <v>27</v>
      </c>
      <c r="E35" s="16" t="s">
        <v>218</v>
      </c>
      <c r="F35" s="16" t="s">
        <v>219</v>
      </c>
      <c r="G35" s="14" t="s">
        <v>229</v>
      </c>
      <c r="H35" s="107" t="s">
        <v>230</v>
      </c>
      <c r="I35" s="107" t="s">
        <v>231</v>
      </c>
      <c r="J35" s="107">
        <v>4</v>
      </c>
      <c r="K35" s="107" t="s">
        <v>223</v>
      </c>
      <c r="L35" s="106">
        <v>1</v>
      </c>
      <c r="M35" s="106">
        <v>1</v>
      </c>
      <c r="N35" s="106">
        <v>1</v>
      </c>
      <c r="O35" s="106">
        <v>1</v>
      </c>
      <c r="P35" s="43" t="s">
        <v>232</v>
      </c>
      <c r="Q35" s="17">
        <v>1</v>
      </c>
      <c r="R35" s="17">
        <v>1</v>
      </c>
      <c r="S35" s="17">
        <v>1</v>
      </c>
      <c r="T35" s="17">
        <v>1</v>
      </c>
      <c r="U35" s="62">
        <v>1</v>
      </c>
    </row>
    <row r="36" spans="1:29" ht="30" hidden="1">
      <c r="A36" s="77" t="s">
        <v>165</v>
      </c>
      <c r="B36" s="16" t="s">
        <v>26</v>
      </c>
      <c r="C36" s="16" t="s">
        <v>217</v>
      </c>
      <c r="D36" s="16" t="s">
        <v>27</v>
      </c>
      <c r="E36" s="16" t="s">
        <v>218</v>
      </c>
      <c r="F36" s="16" t="s">
        <v>219</v>
      </c>
      <c r="G36" s="14" t="s">
        <v>229</v>
      </c>
      <c r="H36" s="107"/>
      <c r="I36" s="107"/>
      <c r="J36" s="107"/>
      <c r="K36" s="107"/>
      <c r="L36" s="106"/>
      <c r="M36" s="106"/>
      <c r="N36" s="106"/>
      <c r="O36" s="106"/>
      <c r="P36" s="43" t="s">
        <v>233</v>
      </c>
      <c r="Q36" s="17">
        <v>1</v>
      </c>
      <c r="R36" s="17">
        <v>1</v>
      </c>
      <c r="S36" s="17">
        <v>1</v>
      </c>
      <c r="T36" s="17">
        <v>1</v>
      </c>
      <c r="U36" s="62">
        <v>1</v>
      </c>
    </row>
    <row r="37" spans="1:29" ht="45" hidden="1">
      <c r="A37" s="77" t="s">
        <v>165</v>
      </c>
      <c r="B37" s="16" t="s">
        <v>26</v>
      </c>
      <c r="C37" s="16" t="s">
        <v>217</v>
      </c>
      <c r="D37" s="16" t="s">
        <v>27</v>
      </c>
      <c r="E37" s="16" t="s">
        <v>218</v>
      </c>
      <c r="F37" s="16" t="s">
        <v>219</v>
      </c>
      <c r="G37" s="14" t="s">
        <v>229</v>
      </c>
      <c r="H37" s="107"/>
      <c r="I37" s="107"/>
      <c r="J37" s="107"/>
      <c r="K37" s="107"/>
      <c r="L37" s="106"/>
      <c r="M37" s="106"/>
      <c r="N37" s="106"/>
      <c r="O37" s="106"/>
      <c r="P37" s="43" t="s">
        <v>234</v>
      </c>
      <c r="Q37" s="15">
        <v>1</v>
      </c>
      <c r="R37" s="15">
        <v>1</v>
      </c>
      <c r="S37" s="15">
        <v>1</v>
      </c>
      <c r="T37" s="15">
        <v>1</v>
      </c>
      <c r="U37" s="61">
        <v>1</v>
      </c>
    </row>
    <row r="38" spans="1:29" ht="30" hidden="1">
      <c r="A38" s="77" t="s">
        <v>165</v>
      </c>
      <c r="B38" s="16" t="s">
        <v>26</v>
      </c>
      <c r="C38" s="16" t="s">
        <v>217</v>
      </c>
      <c r="D38" s="16" t="s">
        <v>27</v>
      </c>
      <c r="E38" s="16" t="s">
        <v>218</v>
      </c>
      <c r="F38" s="16" t="s">
        <v>219</v>
      </c>
      <c r="G38" s="14" t="s">
        <v>229</v>
      </c>
      <c r="H38" s="107"/>
      <c r="I38" s="107"/>
      <c r="J38" s="107"/>
      <c r="K38" s="107"/>
      <c r="L38" s="106"/>
      <c r="M38" s="106"/>
      <c r="N38" s="106"/>
      <c r="O38" s="106"/>
      <c r="P38" s="43" t="s">
        <v>235</v>
      </c>
      <c r="Q38" s="15">
        <v>1</v>
      </c>
      <c r="R38" s="15">
        <v>1</v>
      </c>
      <c r="S38" s="15">
        <v>1</v>
      </c>
      <c r="T38" s="15">
        <v>1</v>
      </c>
      <c r="U38" s="61">
        <v>1</v>
      </c>
    </row>
    <row r="39" spans="1:29" ht="72" hidden="1" customHeight="1">
      <c r="A39" s="77" t="s">
        <v>165</v>
      </c>
      <c r="B39" s="16" t="s">
        <v>26</v>
      </c>
      <c r="C39" s="16" t="s">
        <v>217</v>
      </c>
      <c r="D39" s="16" t="s">
        <v>27</v>
      </c>
      <c r="E39" s="16" t="s">
        <v>236</v>
      </c>
      <c r="F39" s="16" t="s">
        <v>237</v>
      </c>
      <c r="G39" s="14" t="s">
        <v>220</v>
      </c>
      <c r="H39" s="103" t="s">
        <v>238</v>
      </c>
      <c r="I39" s="103" t="s">
        <v>239</v>
      </c>
      <c r="J39" s="103">
        <v>4</v>
      </c>
      <c r="K39" s="103" t="s">
        <v>223</v>
      </c>
      <c r="L39" s="100">
        <v>1</v>
      </c>
      <c r="M39" s="100">
        <v>1</v>
      </c>
      <c r="N39" s="100">
        <v>1</v>
      </c>
      <c r="O39" s="100">
        <v>1</v>
      </c>
      <c r="P39" s="43" t="s">
        <v>240</v>
      </c>
      <c r="Q39" s="17">
        <v>180</v>
      </c>
      <c r="R39" s="17">
        <v>180</v>
      </c>
      <c r="S39" s="17">
        <v>180</v>
      </c>
      <c r="T39" s="17">
        <v>180</v>
      </c>
      <c r="U39" s="62">
        <v>180</v>
      </c>
    </row>
    <row r="40" spans="1:29" ht="60" hidden="1">
      <c r="A40" s="77" t="s">
        <v>165</v>
      </c>
      <c r="B40" s="16" t="s">
        <v>26</v>
      </c>
      <c r="C40" s="16" t="s">
        <v>217</v>
      </c>
      <c r="D40" s="16" t="s">
        <v>27</v>
      </c>
      <c r="E40" s="16" t="s">
        <v>236</v>
      </c>
      <c r="F40" s="16" t="s">
        <v>237</v>
      </c>
      <c r="G40" s="14" t="s">
        <v>220</v>
      </c>
      <c r="H40" s="104"/>
      <c r="I40" s="104"/>
      <c r="J40" s="104"/>
      <c r="K40" s="104"/>
      <c r="L40" s="101"/>
      <c r="M40" s="101"/>
      <c r="N40" s="101"/>
      <c r="O40" s="101"/>
      <c r="P40" s="43" t="s">
        <v>241</v>
      </c>
      <c r="Q40" s="17">
        <v>17</v>
      </c>
      <c r="R40" s="17">
        <v>17</v>
      </c>
      <c r="S40" s="17">
        <v>17</v>
      </c>
      <c r="T40" s="17">
        <v>17</v>
      </c>
      <c r="U40" s="62">
        <v>17</v>
      </c>
    </row>
    <row r="41" spans="1:29" ht="45" hidden="1">
      <c r="A41" s="77" t="s">
        <v>165</v>
      </c>
      <c r="B41" s="16" t="s">
        <v>26</v>
      </c>
      <c r="C41" s="16" t="s">
        <v>217</v>
      </c>
      <c r="D41" s="16" t="s">
        <v>27</v>
      </c>
      <c r="E41" s="16" t="s">
        <v>236</v>
      </c>
      <c r="F41" s="16" t="s">
        <v>237</v>
      </c>
      <c r="G41" s="14" t="s">
        <v>220</v>
      </c>
      <c r="H41" s="105"/>
      <c r="I41" s="105"/>
      <c r="J41" s="105"/>
      <c r="K41" s="105"/>
      <c r="L41" s="102"/>
      <c r="M41" s="102"/>
      <c r="N41" s="102"/>
      <c r="O41" s="102"/>
      <c r="P41" s="43" t="s">
        <v>242</v>
      </c>
      <c r="Q41" s="17">
        <v>0</v>
      </c>
      <c r="R41" s="17">
        <v>1</v>
      </c>
      <c r="S41" s="17">
        <v>1</v>
      </c>
      <c r="T41" s="17">
        <v>1</v>
      </c>
      <c r="U41" s="62">
        <v>1</v>
      </c>
    </row>
    <row r="42" spans="1:29" ht="30" hidden="1">
      <c r="A42" s="77" t="s">
        <v>165</v>
      </c>
      <c r="B42" s="16" t="s">
        <v>26</v>
      </c>
      <c r="C42" s="16" t="s">
        <v>217</v>
      </c>
      <c r="D42" s="16" t="s">
        <v>27</v>
      </c>
      <c r="E42" s="16" t="s">
        <v>236</v>
      </c>
      <c r="F42" s="16" t="s">
        <v>237</v>
      </c>
      <c r="G42" s="14" t="s">
        <v>229</v>
      </c>
      <c r="H42" s="107" t="s">
        <v>243</v>
      </c>
      <c r="I42" s="107" t="s">
        <v>244</v>
      </c>
      <c r="J42" s="107">
        <v>4</v>
      </c>
      <c r="K42" s="107" t="s">
        <v>223</v>
      </c>
      <c r="L42" s="106">
        <v>1</v>
      </c>
      <c r="M42" s="106">
        <v>1</v>
      </c>
      <c r="N42" s="106">
        <v>1</v>
      </c>
      <c r="O42" s="106">
        <v>1</v>
      </c>
      <c r="P42" s="43" t="s">
        <v>245</v>
      </c>
      <c r="Q42" s="17">
        <v>1</v>
      </c>
      <c r="R42" s="17">
        <v>1</v>
      </c>
      <c r="S42" s="17">
        <v>1</v>
      </c>
      <c r="T42" s="17">
        <v>1</v>
      </c>
      <c r="U42" s="62">
        <v>1</v>
      </c>
    </row>
    <row r="43" spans="1:29" ht="45" hidden="1">
      <c r="A43" s="77" t="s">
        <v>165</v>
      </c>
      <c r="B43" s="16" t="s">
        <v>26</v>
      </c>
      <c r="C43" s="16" t="s">
        <v>217</v>
      </c>
      <c r="D43" s="16" t="s">
        <v>27</v>
      </c>
      <c r="E43" s="16" t="s">
        <v>236</v>
      </c>
      <c r="F43" s="16" t="s">
        <v>237</v>
      </c>
      <c r="G43" s="14" t="s">
        <v>229</v>
      </c>
      <c r="H43" s="107"/>
      <c r="I43" s="107"/>
      <c r="J43" s="107"/>
      <c r="K43" s="107"/>
      <c r="L43" s="106"/>
      <c r="M43" s="106"/>
      <c r="N43" s="106"/>
      <c r="O43" s="106"/>
      <c r="P43" s="43" t="s">
        <v>246</v>
      </c>
      <c r="Q43" s="17">
        <v>1</v>
      </c>
      <c r="R43" s="17">
        <v>1</v>
      </c>
      <c r="S43" s="17">
        <v>1</v>
      </c>
      <c r="T43" s="17">
        <v>1</v>
      </c>
      <c r="U43" s="62">
        <v>1</v>
      </c>
    </row>
    <row r="44" spans="1:29" ht="30" hidden="1">
      <c r="A44" s="77" t="s">
        <v>165</v>
      </c>
      <c r="B44" s="16" t="s">
        <v>26</v>
      </c>
      <c r="C44" s="16" t="s">
        <v>217</v>
      </c>
      <c r="D44" s="16" t="s">
        <v>27</v>
      </c>
      <c r="E44" s="16" t="s">
        <v>236</v>
      </c>
      <c r="F44" s="16" t="s">
        <v>237</v>
      </c>
      <c r="G44" s="14" t="s">
        <v>229</v>
      </c>
      <c r="H44" s="107"/>
      <c r="I44" s="107"/>
      <c r="J44" s="107"/>
      <c r="K44" s="107"/>
      <c r="L44" s="106"/>
      <c r="M44" s="106"/>
      <c r="N44" s="106"/>
      <c r="O44" s="106"/>
      <c r="P44" s="43" t="s">
        <v>247</v>
      </c>
      <c r="Q44" s="17">
        <v>1</v>
      </c>
      <c r="R44" s="17">
        <v>1</v>
      </c>
      <c r="S44" s="17">
        <v>1</v>
      </c>
      <c r="T44" s="17">
        <v>1</v>
      </c>
      <c r="U44" s="62">
        <v>1</v>
      </c>
    </row>
    <row r="45" spans="1:29" ht="30" hidden="1">
      <c r="A45" s="77" t="s">
        <v>165</v>
      </c>
      <c r="B45" s="16" t="s">
        <v>26</v>
      </c>
      <c r="C45" s="16" t="s">
        <v>217</v>
      </c>
      <c r="D45" s="16" t="s">
        <v>27</v>
      </c>
      <c r="E45" s="16" t="s">
        <v>236</v>
      </c>
      <c r="F45" s="16" t="s">
        <v>237</v>
      </c>
      <c r="G45" s="14" t="s">
        <v>229</v>
      </c>
      <c r="H45" s="107"/>
      <c r="I45" s="107"/>
      <c r="J45" s="107"/>
      <c r="K45" s="107"/>
      <c r="L45" s="106"/>
      <c r="M45" s="106"/>
      <c r="N45" s="106"/>
      <c r="O45" s="106"/>
      <c r="P45" s="43" t="s">
        <v>248</v>
      </c>
      <c r="Q45" s="17">
        <v>1</v>
      </c>
      <c r="R45" s="17">
        <v>1</v>
      </c>
      <c r="S45" s="17">
        <v>1</v>
      </c>
      <c r="T45" s="17">
        <v>1</v>
      </c>
      <c r="U45" s="62">
        <v>1</v>
      </c>
    </row>
    <row r="46" spans="1:29" ht="45" hidden="1">
      <c r="A46" s="77" t="s">
        <v>165</v>
      </c>
      <c r="B46" s="16" t="s">
        <v>26</v>
      </c>
      <c r="C46" s="16" t="s">
        <v>217</v>
      </c>
      <c r="D46" s="16" t="s">
        <v>27</v>
      </c>
      <c r="E46" s="16" t="s">
        <v>236</v>
      </c>
      <c r="F46" s="16" t="s">
        <v>237</v>
      </c>
      <c r="G46" s="14" t="s">
        <v>249</v>
      </c>
      <c r="H46" s="107" t="s">
        <v>250</v>
      </c>
      <c r="I46" s="107" t="s">
        <v>251</v>
      </c>
      <c r="J46" s="107">
        <v>4</v>
      </c>
      <c r="K46" s="107" t="s">
        <v>223</v>
      </c>
      <c r="L46" s="106">
        <v>1</v>
      </c>
      <c r="M46" s="106">
        <v>1</v>
      </c>
      <c r="N46" s="106">
        <v>1</v>
      </c>
      <c r="O46" s="106">
        <v>1</v>
      </c>
      <c r="P46" s="43" t="s">
        <v>252</v>
      </c>
      <c r="Q46" s="17">
        <v>1</v>
      </c>
      <c r="R46" s="17">
        <v>1</v>
      </c>
      <c r="S46" s="17">
        <v>1</v>
      </c>
      <c r="T46" s="17">
        <v>1</v>
      </c>
      <c r="U46" s="62">
        <v>1</v>
      </c>
      <c r="Z46" s="31"/>
      <c r="AA46" s="31"/>
      <c r="AB46" s="31"/>
      <c r="AC46" s="31"/>
    </row>
    <row r="47" spans="1:29" ht="30" hidden="1">
      <c r="A47" s="77" t="s">
        <v>165</v>
      </c>
      <c r="B47" s="16" t="s">
        <v>26</v>
      </c>
      <c r="C47" s="16" t="s">
        <v>217</v>
      </c>
      <c r="D47" s="16" t="s">
        <v>27</v>
      </c>
      <c r="E47" s="16" t="s">
        <v>236</v>
      </c>
      <c r="F47" s="16" t="s">
        <v>237</v>
      </c>
      <c r="G47" s="14" t="s">
        <v>249</v>
      </c>
      <c r="H47" s="107"/>
      <c r="I47" s="107"/>
      <c r="J47" s="107"/>
      <c r="K47" s="107"/>
      <c r="L47" s="106"/>
      <c r="M47" s="106"/>
      <c r="N47" s="106"/>
      <c r="O47" s="106"/>
      <c r="P47" s="43" t="s">
        <v>253</v>
      </c>
      <c r="Q47" s="17">
        <v>1</v>
      </c>
      <c r="R47" s="17">
        <v>1</v>
      </c>
      <c r="S47" s="17">
        <v>1</v>
      </c>
      <c r="T47" s="17">
        <v>1</v>
      </c>
      <c r="U47" s="62">
        <v>1</v>
      </c>
    </row>
    <row r="48" spans="1:29" ht="30" hidden="1">
      <c r="A48" s="77" t="s">
        <v>165</v>
      </c>
      <c r="B48" s="16" t="s">
        <v>26</v>
      </c>
      <c r="C48" s="16" t="s">
        <v>217</v>
      </c>
      <c r="D48" s="16" t="s">
        <v>27</v>
      </c>
      <c r="E48" s="16" t="s">
        <v>236</v>
      </c>
      <c r="F48" s="16" t="s">
        <v>237</v>
      </c>
      <c r="G48" s="14" t="s">
        <v>249</v>
      </c>
      <c r="H48" s="107"/>
      <c r="I48" s="107"/>
      <c r="J48" s="107"/>
      <c r="K48" s="107"/>
      <c r="L48" s="106"/>
      <c r="M48" s="106"/>
      <c r="N48" s="106"/>
      <c r="O48" s="106"/>
      <c r="P48" s="43" t="s">
        <v>254</v>
      </c>
      <c r="Q48" s="17">
        <v>1</v>
      </c>
      <c r="R48" s="17">
        <v>1</v>
      </c>
      <c r="S48" s="17">
        <v>1</v>
      </c>
      <c r="T48" s="17">
        <v>1</v>
      </c>
      <c r="U48" s="62">
        <v>1</v>
      </c>
    </row>
    <row r="49" spans="1:35" ht="30" hidden="1">
      <c r="A49" s="77" t="s">
        <v>165</v>
      </c>
      <c r="B49" s="16" t="s">
        <v>26</v>
      </c>
      <c r="C49" s="16" t="s">
        <v>217</v>
      </c>
      <c r="D49" s="16" t="s">
        <v>27</v>
      </c>
      <c r="E49" s="16" t="s">
        <v>236</v>
      </c>
      <c r="F49" s="16" t="s">
        <v>237</v>
      </c>
      <c r="G49" s="14" t="s">
        <v>249</v>
      </c>
      <c r="H49" s="107"/>
      <c r="I49" s="107"/>
      <c r="J49" s="107"/>
      <c r="K49" s="107"/>
      <c r="L49" s="106"/>
      <c r="M49" s="106"/>
      <c r="N49" s="106"/>
      <c r="O49" s="106"/>
      <c r="P49" s="43" t="s">
        <v>255</v>
      </c>
      <c r="Q49" s="17">
        <v>1</v>
      </c>
      <c r="R49" s="17">
        <v>1</v>
      </c>
      <c r="S49" s="17">
        <v>1</v>
      </c>
      <c r="T49" s="17">
        <v>1</v>
      </c>
      <c r="U49" s="62">
        <v>1</v>
      </c>
    </row>
    <row r="50" spans="1:35" ht="45" hidden="1">
      <c r="A50" s="77" t="s">
        <v>165</v>
      </c>
      <c r="B50" s="16" t="s">
        <v>26</v>
      </c>
      <c r="C50" s="16" t="s">
        <v>217</v>
      </c>
      <c r="D50" s="16" t="s">
        <v>27</v>
      </c>
      <c r="E50" s="16" t="s">
        <v>236</v>
      </c>
      <c r="F50" s="16" t="s">
        <v>237</v>
      </c>
      <c r="G50" s="14" t="s">
        <v>249</v>
      </c>
      <c r="H50" s="107"/>
      <c r="I50" s="107"/>
      <c r="J50" s="107"/>
      <c r="K50" s="107"/>
      <c r="L50" s="106"/>
      <c r="M50" s="106"/>
      <c r="N50" s="106"/>
      <c r="O50" s="106"/>
      <c r="P50" s="43" t="s">
        <v>256</v>
      </c>
      <c r="Q50" s="17">
        <v>1</v>
      </c>
      <c r="R50" s="17">
        <v>1</v>
      </c>
      <c r="S50" s="17">
        <v>1</v>
      </c>
      <c r="T50" s="17">
        <v>1</v>
      </c>
      <c r="U50" s="62">
        <v>1</v>
      </c>
    </row>
    <row r="51" spans="1:35" ht="45" hidden="1">
      <c r="A51" s="77" t="s">
        <v>165</v>
      </c>
      <c r="B51" s="16" t="s">
        <v>26</v>
      </c>
      <c r="C51" s="16" t="s">
        <v>217</v>
      </c>
      <c r="D51" s="16" t="s">
        <v>27</v>
      </c>
      <c r="E51" s="16" t="s">
        <v>236</v>
      </c>
      <c r="F51" s="16" t="s">
        <v>237</v>
      </c>
      <c r="G51" s="14" t="s">
        <v>249</v>
      </c>
      <c r="H51" s="107"/>
      <c r="I51" s="107"/>
      <c r="J51" s="107"/>
      <c r="K51" s="107"/>
      <c r="L51" s="106"/>
      <c r="M51" s="106"/>
      <c r="N51" s="106"/>
      <c r="O51" s="106"/>
      <c r="P51" s="43" t="s">
        <v>257</v>
      </c>
      <c r="Q51" s="17">
        <v>1</v>
      </c>
      <c r="R51" s="17">
        <v>1</v>
      </c>
      <c r="S51" s="17">
        <v>1</v>
      </c>
      <c r="T51" s="17">
        <v>1</v>
      </c>
      <c r="U51" s="62">
        <v>1</v>
      </c>
      <c r="AF51" s="14"/>
      <c r="AG51" s="14"/>
      <c r="AH51" s="14"/>
      <c r="AI51" s="14"/>
    </row>
    <row r="52" spans="1:35" ht="45" hidden="1">
      <c r="A52" s="77" t="s">
        <v>165</v>
      </c>
      <c r="B52" s="16" t="s">
        <v>26</v>
      </c>
      <c r="C52" s="16" t="s">
        <v>217</v>
      </c>
      <c r="D52" s="16" t="s">
        <v>27</v>
      </c>
      <c r="E52" s="16" t="s">
        <v>236</v>
      </c>
      <c r="F52" s="16" t="s">
        <v>237</v>
      </c>
      <c r="G52" s="14" t="s">
        <v>249</v>
      </c>
      <c r="H52" s="107"/>
      <c r="I52" s="107"/>
      <c r="J52" s="107"/>
      <c r="K52" s="107"/>
      <c r="L52" s="106"/>
      <c r="M52" s="106"/>
      <c r="N52" s="106"/>
      <c r="O52" s="106"/>
      <c r="P52" s="43" t="s">
        <v>258</v>
      </c>
      <c r="Q52" s="35">
        <v>1</v>
      </c>
      <c r="R52" s="35">
        <v>1</v>
      </c>
      <c r="S52" s="35">
        <v>1</v>
      </c>
      <c r="T52" s="35">
        <v>1</v>
      </c>
      <c r="U52" s="78">
        <v>1</v>
      </c>
      <c r="AF52" s="14"/>
      <c r="AG52" s="14"/>
      <c r="AH52" s="14"/>
      <c r="AI52" s="14"/>
    </row>
    <row r="53" spans="1:35" ht="30" hidden="1">
      <c r="A53" s="77" t="s">
        <v>165</v>
      </c>
      <c r="B53" s="16" t="s">
        <v>26</v>
      </c>
      <c r="C53" s="16" t="s">
        <v>217</v>
      </c>
      <c r="D53" s="16" t="s">
        <v>27</v>
      </c>
      <c r="E53" s="16" t="s">
        <v>236</v>
      </c>
      <c r="F53" s="16" t="s">
        <v>237</v>
      </c>
      <c r="G53" s="14" t="s">
        <v>249</v>
      </c>
      <c r="H53" s="107"/>
      <c r="I53" s="107"/>
      <c r="J53" s="107"/>
      <c r="K53" s="107"/>
      <c r="L53" s="106"/>
      <c r="M53" s="106"/>
      <c r="N53" s="106"/>
      <c r="O53" s="106"/>
      <c r="P53" s="43" t="s">
        <v>259</v>
      </c>
      <c r="Q53" s="17">
        <v>30</v>
      </c>
      <c r="R53" s="17">
        <v>30</v>
      </c>
      <c r="S53" s="17">
        <v>30</v>
      </c>
      <c r="T53" s="17">
        <v>30</v>
      </c>
      <c r="U53" s="62">
        <v>30</v>
      </c>
      <c r="AF53" s="14"/>
      <c r="AG53" s="14"/>
      <c r="AH53" s="14"/>
      <c r="AI53" s="14"/>
    </row>
    <row r="54" spans="1:35" ht="30.75" hidden="1" thickBot="1">
      <c r="A54" s="77" t="s">
        <v>165</v>
      </c>
      <c r="B54" s="16" t="s">
        <v>26</v>
      </c>
      <c r="C54" s="16" t="s">
        <v>217</v>
      </c>
      <c r="D54" s="16" t="s">
        <v>27</v>
      </c>
      <c r="E54" s="16" t="s">
        <v>236</v>
      </c>
      <c r="F54" s="16" t="s">
        <v>237</v>
      </c>
      <c r="G54" s="14" t="s">
        <v>249</v>
      </c>
      <c r="H54" s="107"/>
      <c r="I54" s="107"/>
      <c r="J54" s="107"/>
      <c r="K54" s="107"/>
      <c r="L54" s="106"/>
      <c r="M54" s="106"/>
      <c r="N54" s="106"/>
      <c r="O54" s="106"/>
      <c r="P54" s="43" t="s">
        <v>260</v>
      </c>
      <c r="Q54" s="17">
        <v>1</v>
      </c>
      <c r="R54" s="17">
        <v>1</v>
      </c>
      <c r="S54" s="17">
        <v>1</v>
      </c>
      <c r="T54" s="17">
        <v>1</v>
      </c>
      <c r="U54" s="62">
        <v>1</v>
      </c>
      <c r="AF54" s="30"/>
      <c r="AG54" s="30"/>
      <c r="AH54" s="30"/>
      <c r="AI54" s="30"/>
    </row>
    <row r="55" spans="1:35" ht="45" hidden="1">
      <c r="A55" s="77" t="s">
        <v>165</v>
      </c>
      <c r="B55" s="16" t="s">
        <v>26</v>
      </c>
      <c r="C55" s="16" t="s">
        <v>217</v>
      </c>
      <c r="D55" s="16" t="s">
        <v>27</v>
      </c>
      <c r="E55" s="16" t="s">
        <v>236</v>
      </c>
      <c r="F55" s="16" t="s">
        <v>237</v>
      </c>
      <c r="G55" s="14" t="s">
        <v>249</v>
      </c>
      <c r="H55" s="107"/>
      <c r="I55" s="107"/>
      <c r="J55" s="107"/>
      <c r="K55" s="107"/>
      <c r="L55" s="106"/>
      <c r="M55" s="106"/>
      <c r="N55" s="106"/>
      <c r="O55" s="106"/>
      <c r="P55" s="43" t="s">
        <v>261</v>
      </c>
      <c r="Q55" s="17">
        <v>1</v>
      </c>
      <c r="R55" s="17">
        <v>1</v>
      </c>
      <c r="S55" s="17">
        <v>1</v>
      </c>
      <c r="T55" s="17">
        <v>1</v>
      </c>
      <c r="U55" s="62">
        <v>1</v>
      </c>
    </row>
    <row r="56" spans="1:35" ht="30" hidden="1">
      <c r="A56" s="77" t="s">
        <v>165</v>
      </c>
      <c r="B56" s="16" t="s">
        <v>26</v>
      </c>
      <c r="C56" s="16" t="s">
        <v>217</v>
      </c>
      <c r="D56" s="16" t="s">
        <v>27</v>
      </c>
      <c r="E56" s="16" t="s">
        <v>236</v>
      </c>
      <c r="F56" s="16" t="s">
        <v>237</v>
      </c>
      <c r="G56" s="14" t="s">
        <v>249</v>
      </c>
      <c r="H56" s="107"/>
      <c r="I56" s="107"/>
      <c r="J56" s="107"/>
      <c r="K56" s="107"/>
      <c r="L56" s="106"/>
      <c r="M56" s="106"/>
      <c r="N56" s="106"/>
      <c r="O56" s="106"/>
      <c r="P56" s="43" t="s">
        <v>262</v>
      </c>
      <c r="Q56" s="17">
        <v>1</v>
      </c>
      <c r="R56" s="17">
        <v>1</v>
      </c>
      <c r="S56" s="17">
        <v>1</v>
      </c>
      <c r="T56" s="17">
        <v>1</v>
      </c>
      <c r="U56" s="62">
        <v>1</v>
      </c>
    </row>
    <row r="57" spans="1:35" ht="75" hidden="1">
      <c r="A57" s="77" t="s">
        <v>165</v>
      </c>
      <c r="B57" s="16" t="s">
        <v>26</v>
      </c>
      <c r="C57" s="16" t="s">
        <v>217</v>
      </c>
      <c r="D57" s="16" t="s">
        <v>27</v>
      </c>
      <c r="E57" s="16" t="s">
        <v>236</v>
      </c>
      <c r="F57" s="16" t="s">
        <v>237</v>
      </c>
      <c r="G57" s="14" t="s">
        <v>263</v>
      </c>
      <c r="H57" s="43" t="s">
        <v>264</v>
      </c>
      <c r="I57" s="43" t="s">
        <v>265</v>
      </c>
      <c r="J57" s="43">
        <v>4</v>
      </c>
      <c r="K57" s="43" t="s">
        <v>223</v>
      </c>
      <c r="L57" s="14">
        <v>1</v>
      </c>
      <c r="M57" s="14">
        <v>1</v>
      </c>
      <c r="N57" s="14">
        <v>1</v>
      </c>
      <c r="O57" s="14">
        <v>1</v>
      </c>
      <c r="P57" s="43" t="s">
        <v>266</v>
      </c>
      <c r="Q57" s="17">
        <v>1</v>
      </c>
      <c r="R57" s="17">
        <v>1</v>
      </c>
      <c r="S57" s="17">
        <v>1</v>
      </c>
      <c r="T57" s="17">
        <v>1</v>
      </c>
      <c r="U57" s="62">
        <v>1</v>
      </c>
      <c r="Z57" s="31"/>
      <c r="AA57" s="31"/>
      <c r="AB57" s="31"/>
      <c r="AC57" s="31"/>
    </row>
    <row r="58" spans="1:35" ht="45" hidden="1">
      <c r="A58" s="77" t="s">
        <v>165</v>
      </c>
      <c r="B58" s="16" t="s">
        <v>26</v>
      </c>
      <c r="C58" s="16" t="s">
        <v>217</v>
      </c>
      <c r="D58" s="16" t="s">
        <v>27</v>
      </c>
      <c r="E58" s="16" t="s">
        <v>236</v>
      </c>
      <c r="F58" s="16" t="s">
        <v>237</v>
      </c>
      <c r="G58" s="14" t="s">
        <v>267</v>
      </c>
      <c r="H58" s="43" t="s">
        <v>268</v>
      </c>
      <c r="I58" s="43" t="s">
        <v>269</v>
      </c>
      <c r="J58" s="43">
        <v>4</v>
      </c>
      <c r="K58" s="43" t="s">
        <v>270</v>
      </c>
      <c r="L58" s="14">
        <v>1</v>
      </c>
      <c r="M58" s="14">
        <v>1</v>
      </c>
      <c r="N58" s="14">
        <v>1</v>
      </c>
      <c r="O58" s="14">
        <v>1</v>
      </c>
      <c r="P58" s="43" t="s">
        <v>271</v>
      </c>
      <c r="Q58" s="17">
        <v>1</v>
      </c>
      <c r="R58" s="17">
        <v>1</v>
      </c>
      <c r="S58" s="17">
        <v>1</v>
      </c>
      <c r="T58" s="17">
        <v>1</v>
      </c>
      <c r="U58" s="62">
        <v>1</v>
      </c>
    </row>
    <row r="59" spans="1:35" ht="60" hidden="1">
      <c r="A59" s="77" t="s">
        <v>165</v>
      </c>
      <c r="B59" s="16" t="s">
        <v>26</v>
      </c>
      <c r="C59" s="16" t="s">
        <v>217</v>
      </c>
      <c r="D59" s="16" t="s">
        <v>27</v>
      </c>
      <c r="E59" s="16" t="s">
        <v>272</v>
      </c>
      <c r="F59" s="16" t="s">
        <v>273</v>
      </c>
      <c r="G59" s="14" t="s">
        <v>274</v>
      </c>
      <c r="H59" s="107" t="s">
        <v>275</v>
      </c>
      <c r="I59" s="107" t="s">
        <v>276</v>
      </c>
      <c r="J59" s="107">
        <v>4</v>
      </c>
      <c r="K59" s="107" t="s">
        <v>223</v>
      </c>
      <c r="L59" s="106">
        <v>1</v>
      </c>
      <c r="M59" s="106">
        <v>1</v>
      </c>
      <c r="N59" s="106">
        <v>1</v>
      </c>
      <c r="O59" s="106">
        <v>1</v>
      </c>
      <c r="P59" s="43" t="s">
        <v>277</v>
      </c>
      <c r="Q59" s="17">
        <v>10</v>
      </c>
      <c r="R59" s="17">
        <v>12</v>
      </c>
      <c r="S59" s="17">
        <v>12</v>
      </c>
      <c r="T59" s="17">
        <v>12</v>
      </c>
      <c r="U59" s="62">
        <v>12</v>
      </c>
    </row>
    <row r="60" spans="1:35" ht="45" hidden="1">
      <c r="A60" s="77" t="s">
        <v>165</v>
      </c>
      <c r="B60" s="16" t="s">
        <v>26</v>
      </c>
      <c r="C60" s="16" t="s">
        <v>217</v>
      </c>
      <c r="D60" s="16" t="s">
        <v>27</v>
      </c>
      <c r="E60" s="16" t="s">
        <v>272</v>
      </c>
      <c r="F60" s="16" t="s">
        <v>273</v>
      </c>
      <c r="G60" s="14" t="s">
        <v>274</v>
      </c>
      <c r="H60" s="107"/>
      <c r="I60" s="107"/>
      <c r="J60" s="107"/>
      <c r="K60" s="107"/>
      <c r="L60" s="106"/>
      <c r="M60" s="106"/>
      <c r="N60" s="106"/>
      <c r="O60" s="106"/>
      <c r="P60" s="43" t="s">
        <v>278</v>
      </c>
      <c r="Q60" s="15">
        <v>1</v>
      </c>
      <c r="R60" s="15">
        <v>1</v>
      </c>
      <c r="S60" s="15">
        <v>1</v>
      </c>
      <c r="T60" s="15">
        <v>1</v>
      </c>
      <c r="U60" s="61">
        <v>1</v>
      </c>
    </row>
    <row r="61" spans="1:35" ht="45" hidden="1">
      <c r="A61" s="77" t="s">
        <v>165</v>
      </c>
      <c r="B61" s="16" t="s">
        <v>26</v>
      </c>
      <c r="C61" s="16" t="s">
        <v>217</v>
      </c>
      <c r="D61" s="16" t="s">
        <v>27</v>
      </c>
      <c r="E61" s="16" t="s">
        <v>272</v>
      </c>
      <c r="F61" s="16" t="s">
        <v>273</v>
      </c>
      <c r="G61" s="14" t="s">
        <v>274</v>
      </c>
      <c r="H61" s="107"/>
      <c r="I61" s="107"/>
      <c r="J61" s="107"/>
      <c r="K61" s="107"/>
      <c r="L61" s="106"/>
      <c r="M61" s="106"/>
      <c r="N61" s="106"/>
      <c r="O61" s="106"/>
      <c r="P61" s="43" t="s">
        <v>279</v>
      </c>
      <c r="Q61" s="15">
        <v>1</v>
      </c>
      <c r="R61" s="15">
        <v>1</v>
      </c>
      <c r="S61" s="15">
        <v>1</v>
      </c>
      <c r="T61" s="15">
        <v>1</v>
      </c>
      <c r="U61" s="61">
        <v>1</v>
      </c>
    </row>
    <row r="62" spans="1:35" ht="45" hidden="1">
      <c r="A62" s="77" t="s">
        <v>165</v>
      </c>
      <c r="B62" s="16" t="s">
        <v>50</v>
      </c>
      <c r="C62" s="16" t="s">
        <v>280</v>
      </c>
      <c r="D62" s="16" t="s">
        <v>51</v>
      </c>
      <c r="E62" s="16" t="s">
        <v>281</v>
      </c>
      <c r="F62" s="16" t="s">
        <v>282</v>
      </c>
      <c r="G62" s="14" t="s">
        <v>283</v>
      </c>
      <c r="H62" s="107" t="s">
        <v>284</v>
      </c>
      <c r="I62" s="107" t="s">
        <v>285</v>
      </c>
      <c r="J62" s="107">
        <v>4</v>
      </c>
      <c r="K62" s="107" t="s">
        <v>286</v>
      </c>
      <c r="L62" s="106">
        <v>1</v>
      </c>
      <c r="M62" s="106">
        <v>1</v>
      </c>
      <c r="N62" s="106">
        <v>1</v>
      </c>
      <c r="O62" s="106">
        <v>1</v>
      </c>
      <c r="P62" s="43" t="s">
        <v>287</v>
      </c>
      <c r="Q62" s="17">
        <v>1</v>
      </c>
      <c r="R62" s="17">
        <v>1</v>
      </c>
      <c r="S62" s="17">
        <v>1</v>
      </c>
      <c r="T62" s="17">
        <v>1</v>
      </c>
      <c r="U62" s="62">
        <v>1</v>
      </c>
    </row>
    <row r="63" spans="1:35" ht="45" hidden="1">
      <c r="A63" s="77" t="s">
        <v>165</v>
      </c>
      <c r="B63" s="16" t="s">
        <v>50</v>
      </c>
      <c r="C63" s="16" t="s">
        <v>280</v>
      </c>
      <c r="D63" s="16" t="s">
        <v>51</v>
      </c>
      <c r="E63" s="16" t="s">
        <v>281</v>
      </c>
      <c r="F63" s="16" t="s">
        <v>282</v>
      </c>
      <c r="G63" s="14" t="s">
        <v>283</v>
      </c>
      <c r="H63" s="107"/>
      <c r="I63" s="107"/>
      <c r="J63" s="107"/>
      <c r="K63" s="107"/>
      <c r="L63" s="106"/>
      <c r="M63" s="106"/>
      <c r="N63" s="106"/>
      <c r="O63" s="106"/>
      <c r="P63" s="43" t="s">
        <v>288</v>
      </c>
      <c r="Q63" s="17">
        <v>374</v>
      </c>
      <c r="R63" s="17">
        <v>600</v>
      </c>
      <c r="S63" s="17">
        <v>600</v>
      </c>
      <c r="T63" s="17">
        <v>600</v>
      </c>
      <c r="U63" s="62">
        <v>600</v>
      </c>
    </row>
    <row r="64" spans="1:35" ht="47.1" hidden="1" customHeight="1">
      <c r="A64" s="77" t="s">
        <v>165</v>
      </c>
      <c r="B64" s="16" t="s">
        <v>50</v>
      </c>
      <c r="C64" s="16" t="s">
        <v>280</v>
      </c>
      <c r="D64" s="16" t="s">
        <v>51</v>
      </c>
      <c r="E64" s="16" t="s">
        <v>281</v>
      </c>
      <c r="F64" s="16" t="s">
        <v>282</v>
      </c>
      <c r="G64" s="14" t="s">
        <v>283</v>
      </c>
      <c r="H64" s="107"/>
      <c r="I64" s="107"/>
      <c r="J64" s="107"/>
      <c r="K64" s="107"/>
      <c r="L64" s="106"/>
      <c r="M64" s="106"/>
      <c r="N64" s="106"/>
      <c r="O64" s="106"/>
      <c r="P64" s="43" t="s">
        <v>289</v>
      </c>
      <c r="Q64" s="17">
        <v>1</v>
      </c>
      <c r="R64" s="17">
        <v>1</v>
      </c>
      <c r="S64" s="17">
        <v>1</v>
      </c>
      <c r="T64" s="17">
        <v>1</v>
      </c>
      <c r="U64" s="62">
        <v>1</v>
      </c>
    </row>
    <row r="65" spans="1:29" ht="45" hidden="1">
      <c r="A65" s="77" t="s">
        <v>165</v>
      </c>
      <c r="B65" s="16" t="s">
        <v>50</v>
      </c>
      <c r="C65" s="16" t="s">
        <v>280</v>
      </c>
      <c r="D65" s="16" t="s">
        <v>51</v>
      </c>
      <c r="E65" s="16" t="s">
        <v>281</v>
      </c>
      <c r="F65" s="16" t="s">
        <v>282</v>
      </c>
      <c r="G65" s="14" t="s">
        <v>283</v>
      </c>
      <c r="H65" s="107"/>
      <c r="I65" s="107"/>
      <c r="J65" s="107"/>
      <c r="K65" s="107"/>
      <c r="L65" s="106"/>
      <c r="M65" s="106"/>
      <c r="N65" s="106"/>
      <c r="O65" s="106"/>
      <c r="P65" s="43" t="s">
        <v>290</v>
      </c>
      <c r="Q65" s="17">
        <v>0</v>
      </c>
      <c r="R65" s="17">
        <v>1000</v>
      </c>
      <c r="S65" s="17">
        <v>1000</v>
      </c>
      <c r="T65" s="17">
        <v>1000</v>
      </c>
      <c r="U65" s="62">
        <v>1000</v>
      </c>
    </row>
    <row r="66" spans="1:29" ht="45" hidden="1">
      <c r="A66" s="77" t="s">
        <v>165</v>
      </c>
      <c r="B66" s="16" t="s">
        <v>50</v>
      </c>
      <c r="C66" s="16" t="s">
        <v>280</v>
      </c>
      <c r="D66" s="16" t="s">
        <v>51</v>
      </c>
      <c r="E66" s="16" t="s">
        <v>281</v>
      </c>
      <c r="F66" s="16" t="s">
        <v>282</v>
      </c>
      <c r="G66" s="14" t="s">
        <v>283</v>
      </c>
      <c r="H66" s="107"/>
      <c r="I66" s="107"/>
      <c r="J66" s="107"/>
      <c r="K66" s="107"/>
      <c r="L66" s="106"/>
      <c r="M66" s="106"/>
      <c r="N66" s="106"/>
      <c r="O66" s="106"/>
      <c r="P66" s="43" t="s">
        <v>291</v>
      </c>
      <c r="Q66" s="17">
        <v>0</v>
      </c>
      <c r="R66" s="17">
        <v>50</v>
      </c>
      <c r="S66" s="17">
        <v>50</v>
      </c>
      <c r="T66" s="17">
        <v>50</v>
      </c>
      <c r="U66" s="62">
        <v>50</v>
      </c>
    </row>
    <row r="67" spans="1:29" ht="45" hidden="1">
      <c r="A67" s="77" t="s">
        <v>165</v>
      </c>
      <c r="B67" s="16" t="s">
        <v>50</v>
      </c>
      <c r="C67" s="16" t="s">
        <v>280</v>
      </c>
      <c r="D67" s="16" t="s">
        <v>51</v>
      </c>
      <c r="E67" s="16" t="s">
        <v>281</v>
      </c>
      <c r="F67" s="16" t="s">
        <v>282</v>
      </c>
      <c r="G67" s="14" t="s">
        <v>283</v>
      </c>
      <c r="H67" s="107"/>
      <c r="I67" s="107"/>
      <c r="J67" s="107"/>
      <c r="K67" s="107"/>
      <c r="L67" s="106"/>
      <c r="M67" s="106"/>
      <c r="N67" s="106"/>
      <c r="O67" s="106"/>
      <c r="P67" s="43" t="s">
        <v>292</v>
      </c>
      <c r="Q67" s="17">
        <v>10</v>
      </c>
      <c r="R67" s="17">
        <v>25</v>
      </c>
      <c r="S67" s="17">
        <v>25</v>
      </c>
      <c r="T67" s="17">
        <v>25</v>
      </c>
      <c r="U67" s="62">
        <v>25</v>
      </c>
    </row>
    <row r="68" spans="1:29" ht="60" hidden="1">
      <c r="A68" s="77" t="s">
        <v>165</v>
      </c>
      <c r="B68" s="16" t="s">
        <v>50</v>
      </c>
      <c r="C68" s="16" t="s">
        <v>280</v>
      </c>
      <c r="D68" s="16" t="s">
        <v>51</v>
      </c>
      <c r="E68" s="16" t="s">
        <v>281</v>
      </c>
      <c r="F68" s="16" t="s">
        <v>282</v>
      </c>
      <c r="G68" s="14" t="s">
        <v>283</v>
      </c>
      <c r="H68" s="107"/>
      <c r="I68" s="107"/>
      <c r="J68" s="107"/>
      <c r="K68" s="107"/>
      <c r="L68" s="106"/>
      <c r="M68" s="106"/>
      <c r="N68" s="106"/>
      <c r="O68" s="106"/>
      <c r="P68" s="43" t="s">
        <v>293</v>
      </c>
      <c r="Q68" s="17">
        <v>0</v>
      </c>
      <c r="R68" s="17">
        <v>20</v>
      </c>
      <c r="S68" s="17">
        <v>20</v>
      </c>
      <c r="T68" s="17">
        <v>20</v>
      </c>
      <c r="U68" s="62">
        <v>20</v>
      </c>
    </row>
    <row r="69" spans="1:29" ht="45" hidden="1">
      <c r="A69" s="77" t="s">
        <v>165</v>
      </c>
      <c r="B69" s="16" t="s">
        <v>50</v>
      </c>
      <c r="C69" s="16" t="s">
        <v>280</v>
      </c>
      <c r="D69" s="16" t="s">
        <v>51</v>
      </c>
      <c r="E69" s="16" t="s">
        <v>281</v>
      </c>
      <c r="F69" s="16" t="s">
        <v>282</v>
      </c>
      <c r="G69" s="14" t="s">
        <v>283</v>
      </c>
      <c r="H69" s="107"/>
      <c r="I69" s="107"/>
      <c r="J69" s="107"/>
      <c r="K69" s="107"/>
      <c r="L69" s="106"/>
      <c r="M69" s="106"/>
      <c r="N69" s="106"/>
      <c r="O69" s="106"/>
      <c r="P69" s="43" t="s">
        <v>294</v>
      </c>
      <c r="Q69" s="17">
        <v>0</v>
      </c>
      <c r="R69" s="17">
        <v>40</v>
      </c>
      <c r="S69" s="17">
        <v>40</v>
      </c>
      <c r="T69" s="17">
        <v>40</v>
      </c>
      <c r="U69" s="62">
        <v>40</v>
      </c>
    </row>
    <row r="70" spans="1:29" ht="45" hidden="1">
      <c r="A70" s="77" t="s">
        <v>165</v>
      </c>
      <c r="B70" s="16" t="s">
        <v>50</v>
      </c>
      <c r="C70" s="16" t="s">
        <v>280</v>
      </c>
      <c r="D70" s="16" t="s">
        <v>51</v>
      </c>
      <c r="E70" s="16" t="s">
        <v>281</v>
      </c>
      <c r="F70" s="16" t="s">
        <v>282</v>
      </c>
      <c r="G70" s="14" t="s">
        <v>295</v>
      </c>
      <c r="H70" s="107" t="s">
        <v>296</v>
      </c>
      <c r="I70" s="107" t="s">
        <v>297</v>
      </c>
      <c r="J70" s="107">
        <v>4</v>
      </c>
      <c r="K70" s="107" t="s">
        <v>286</v>
      </c>
      <c r="L70" s="106">
        <v>1</v>
      </c>
      <c r="M70" s="106">
        <v>1</v>
      </c>
      <c r="N70" s="106">
        <v>1</v>
      </c>
      <c r="O70" s="106">
        <v>1</v>
      </c>
      <c r="P70" s="43" t="s">
        <v>298</v>
      </c>
      <c r="Q70" s="17">
        <v>78</v>
      </c>
      <c r="R70" s="17">
        <v>100</v>
      </c>
      <c r="S70" s="17">
        <v>200</v>
      </c>
      <c r="T70" s="17">
        <v>300</v>
      </c>
      <c r="U70" s="62">
        <v>400</v>
      </c>
    </row>
    <row r="71" spans="1:29" ht="45" hidden="1">
      <c r="A71" s="77" t="s">
        <v>165</v>
      </c>
      <c r="B71" s="16" t="s">
        <v>50</v>
      </c>
      <c r="C71" s="16" t="s">
        <v>280</v>
      </c>
      <c r="D71" s="16" t="s">
        <v>51</v>
      </c>
      <c r="E71" s="16" t="s">
        <v>281</v>
      </c>
      <c r="F71" s="16" t="s">
        <v>282</v>
      </c>
      <c r="G71" s="14" t="s">
        <v>295</v>
      </c>
      <c r="H71" s="107"/>
      <c r="I71" s="107"/>
      <c r="J71" s="107"/>
      <c r="K71" s="107"/>
      <c r="L71" s="106"/>
      <c r="M71" s="106"/>
      <c r="N71" s="106"/>
      <c r="O71" s="106"/>
      <c r="P71" s="43" t="s">
        <v>299</v>
      </c>
      <c r="Q71" s="17">
        <v>1</v>
      </c>
      <c r="R71" s="17">
        <v>1</v>
      </c>
      <c r="S71" s="17">
        <v>1</v>
      </c>
      <c r="T71" s="17">
        <v>1</v>
      </c>
      <c r="U71" s="62">
        <v>1</v>
      </c>
    </row>
    <row r="72" spans="1:29" ht="45" hidden="1">
      <c r="A72" s="77" t="s">
        <v>165</v>
      </c>
      <c r="B72" s="16" t="s">
        <v>50</v>
      </c>
      <c r="C72" s="16" t="s">
        <v>280</v>
      </c>
      <c r="D72" s="16" t="s">
        <v>51</v>
      </c>
      <c r="E72" s="16" t="s">
        <v>281</v>
      </c>
      <c r="F72" s="16" t="s">
        <v>282</v>
      </c>
      <c r="G72" s="14" t="s">
        <v>295</v>
      </c>
      <c r="H72" s="107"/>
      <c r="I72" s="107"/>
      <c r="J72" s="107"/>
      <c r="K72" s="107"/>
      <c r="L72" s="106"/>
      <c r="M72" s="106"/>
      <c r="N72" s="106"/>
      <c r="O72" s="106"/>
      <c r="P72" s="43" t="s">
        <v>300</v>
      </c>
      <c r="Q72" s="17">
        <v>0</v>
      </c>
      <c r="R72" s="17">
        <v>4</v>
      </c>
      <c r="S72" s="17">
        <v>4</v>
      </c>
      <c r="T72" s="17">
        <v>4</v>
      </c>
      <c r="U72" s="62">
        <v>4</v>
      </c>
    </row>
    <row r="73" spans="1:29" ht="45" hidden="1">
      <c r="A73" s="77" t="s">
        <v>165</v>
      </c>
      <c r="B73" s="16" t="s">
        <v>50</v>
      </c>
      <c r="C73" s="16" t="s">
        <v>280</v>
      </c>
      <c r="D73" s="16" t="s">
        <v>51</v>
      </c>
      <c r="E73" s="16" t="s">
        <v>281</v>
      </c>
      <c r="F73" s="16" t="s">
        <v>282</v>
      </c>
      <c r="G73" s="14" t="s">
        <v>295</v>
      </c>
      <c r="H73" s="107"/>
      <c r="I73" s="107"/>
      <c r="J73" s="107"/>
      <c r="K73" s="107"/>
      <c r="L73" s="106"/>
      <c r="M73" s="106"/>
      <c r="N73" s="106"/>
      <c r="O73" s="106"/>
      <c r="P73" s="43" t="s">
        <v>301</v>
      </c>
      <c r="Q73" s="17">
        <v>0</v>
      </c>
      <c r="R73" s="17">
        <v>20</v>
      </c>
      <c r="S73" s="17">
        <v>20</v>
      </c>
      <c r="T73" s="17">
        <v>20</v>
      </c>
      <c r="U73" s="62">
        <v>20</v>
      </c>
    </row>
    <row r="74" spans="1:29" ht="75" hidden="1">
      <c r="A74" s="77" t="s">
        <v>165</v>
      </c>
      <c r="B74" s="16" t="s">
        <v>50</v>
      </c>
      <c r="C74" s="16" t="s">
        <v>280</v>
      </c>
      <c r="D74" s="16" t="s">
        <v>51</v>
      </c>
      <c r="E74" s="16" t="s">
        <v>281</v>
      </c>
      <c r="F74" s="16" t="s">
        <v>282</v>
      </c>
      <c r="G74" s="14" t="s">
        <v>295</v>
      </c>
      <c r="H74" s="107"/>
      <c r="I74" s="107"/>
      <c r="J74" s="107"/>
      <c r="K74" s="107"/>
      <c r="L74" s="106"/>
      <c r="M74" s="106"/>
      <c r="N74" s="106"/>
      <c r="O74" s="106"/>
      <c r="P74" s="43" t="s">
        <v>302</v>
      </c>
      <c r="Q74" s="17">
        <v>200</v>
      </c>
      <c r="R74" s="17">
        <v>300</v>
      </c>
      <c r="S74" s="17">
        <v>300</v>
      </c>
      <c r="T74" s="17">
        <v>300</v>
      </c>
      <c r="U74" s="62">
        <v>300</v>
      </c>
    </row>
    <row r="75" spans="1:29" ht="45" hidden="1">
      <c r="A75" s="77" t="s">
        <v>165</v>
      </c>
      <c r="B75" s="16" t="s">
        <v>50</v>
      </c>
      <c r="C75" s="16" t="s">
        <v>280</v>
      </c>
      <c r="D75" s="16" t="s">
        <v>51</v>
      </c>
      <c r="E75" s="16" t="s">
        <v>281</v>
      </c>
      <c r="F75" s="16" t="s">
        <v>282</v>
      </c>
      <c r="G75" s="14" t="s">
        <v>295</v>
      </c>
      <c r="H75" s="107"/>
      <c r="I75" s="107"/>
      <c r="J75" s="107"/>
      <c r="K75" s="107"/>
      <c r="L75" s="106"/>
      <c r="M75" s="106"/>
      <c r="N75" s="106"/>
      <c r="O75" s="106"/>
      <c r="P75" s="43" t="s">
        <v>303</v>
      </c>
      <c r="Q75" s="17">
        <v>0</v>
      </c>
      <c r="R75" s="17">
        <v>500</v>
      </c>
      <c r="S75" s="17">
        <v>500</v>
      </c>
      <c r="T75" s="17">
        <v>500</v>
      </c>
      <c r="U75" s="62">
        <v>500</v>
      </c>
      <c r="Z75" s="31"/>
      <c r="AA75" s="31"/>
      <c r="AB75" s="31"/>
      <c r="AC75" s="31"/>
    </row>
    <row r="76" spans="1:29" ht="45" hidden="1">
      <c r="A76" s="77" t="s">
        <v>165</v>
      </c>
      <c r="B76" s="16" t="s">
        <v>57</v>
      </c>
      <c r="C76" s="16" t="s">
        <v>280</v>
      </c>
      <c r="D76" s="16" t="s">
        <v>51</v>
      </c>
      <c r="E76" s="16" t="s">
        <v>304</v>
      </c>
      <c r="F76" s="16" t="s">
        <v>305</v>
      </c>
      <c r="G76" s="14" t="s">
        <v>306</v>
      </c>
      <c r="H76" s="107" t="s">
        <v>307</v>
      </c>
      <c r="I76" s="107" t="s">
        <v>308</v>
      </c>
      <c r="J76" s="107">
        <v>4</v>
      </c>
      <c r="K76" s="107" t="s">
        <v>309</v>
      </c>
      <c r="L76" s="106">
        <v>1</v>
      </c>
      <c r="M76" s="106">
        <v>1</v>
      </c>
      <c r="N76" s="106">
        <v>1</v>
      </c>
      <c r="O76" s="106">
        <v>1</v>
      </c>
      <c r="P76" s="43" t="s">
        <v>310</v>
      </c>
      <c r="Q76" s="17">
        <v>334</v>
      </c>
      <c r="R76" s="17">
        <v>200</v>
      </c>
      <c r="S76" s="17">
        <v>200</v>
      </c>
      <c r="T76" s="17">
        <v>200</v>
      </c>
      <c r="U76" s="62">
        <v>200</v>
      </c>
    </row>
    <row r="77" spans="1:29" ht="45" hidden="1">
      <c r="A77" s="77" t="s">
        <v>165</v>
      </c>
      <c r="B77" s="16" t="s">
        <v>57</v>
      </c>
      <c r="C77" s="16" t="s">
        <v>280</v>
      </c>
      <c r="D77" s="16" t="s">
        <v>51</v>
      </c>
      <c r="E77" s="16" t="s">
        <v>304</v>
      </c>
      <c r="F77" s="16" t="s">
        <v>305</v>
      </c>
      <c r="G77" s="14" t="s">
        <v>306</v>
      </c>
      <c r="H77" s="107"/>
      <c r="I77" s="107"/>
      <c r="J77" s="107"/>
      <c r="K77" s="107"/>
      <c r="L77" s="106"/>
      <c r="M77" s="106"/>
      <c r="N77" s="106"/>
      <c r="O77" s="106"/>
      <c r="P77" s="43" t="s">
        <v>311</v>
      </c>
      <c r="Q77" s="17">
        <v>1</v>
      </c>
      <c r="R77" s="17">
        <v>1</v>
      </c>
      <c r="S77" s="17">
        <v>1</v>
      </c>
      <c r="T77" s="17">
        <v>1</v>
      </c>
      <c r="U77" s="62">
        <v>1</v>
      </c>
    </row>
    <row r="78" spans="1:29" ht="45" hidden="1">
      <c r="A78" s="77" t="s">
        <v>165</v>
      </c>
      <c r="B78" s="16" t="s">
        <v>57</v>
      </c>
      <c r="C78" s="16" t="s">
        <v>280</v>
      </c>
      <c r="D78" s="16" t="s">
        <v>51</v>
      </c>
      <c r="E78" s="16" t="s">
        <v>304</v>
      </c>
      <c r="F78" s="16" t="s">
        <v>305</v>
      </c>
      <c r="G78" s="14" t="s">
        <v>306</v>
      </c>
      <c r="H78" s="107"/>
      <c r="I78" s="107"/>
      <c r="J78" s="107"/>
      <c r="K78" s="107"/>
      <c r="L78" s="106"/>
      <c r="M78" s="106"/>
      <c r="N78" s="106"/>
      <c r="O78" s="106"/>
      <c r="P78" s="43" t="s">
        <v>312</v>
      </c>
      <c r="Q78" s="17">
        <v>54</v>
      </c>
      <c r="R78" s="17">
        <v>100</v>
      </c>
      <c r="S78" s="17">
        <v>100</v>
      </c>
      <c r="T78" s="17">
        <v>100</v>
      </c>
      <c r="U78" s="62">
        <v>100</v>
      </c>
    </row>
    <row r="79" spans="1:29" ht="45" hidden="1">
      <c r="A79" s="77" t="s">
        <v>165</v>
      </c>
      <c r="B79" s="16" t="s">
        <v>57</v>
      </c>
      <c r="C79" s="16" t="s">
        <v>280</v>
      </c>
      <c r="D79" s="16" t="s">
        <v>51</v>
      </c>
      <c r="E79" s="16" t="s">
        <v>304</v>
      </c>
      <c r="F79" s="16" t="s">
        <v>305</v>
      </c>
      <c r="G79" s="14" t="s">
        <v>306</v>
      </c>
      <c r="H79" s="107"/>
      <c r="I79" s="107"/>
      <c r="J79" s="107"/>
      <c r="K79" s="107"/>
      <c r="L79" s="106"/>
      <c r="M79" s="106"/>
      <c r="N79" s="106"/>
      <c r="O79" s="106"/>
      <c r="P79" s="43" t="s">
        <v>313</v>
      </c>
      <c r="Q79" s="17">
        <v>750</v>
      </c>
      <c r="R79" s="17">
        <v>1000</v>
      </c>
      <c r="S79" s="17">
        <v>1000</v>
      </c>
      <c r="T79" s="17">
        <v>1000</v>
      </c>
      <c r="U79" s="62">
        <v>1000</v>
      </c>
    </row>
    <row r="80" spans="1:29" ht="60" hidden="1">
      <c r="A80" s="77" t="s">
        <v>165</v>
      </c>
      <c r="B80" s="16" t="s">
        <v>57</v>
      </c>
      <c r="C80" s="16" t="s">
        <v>280</v>
      </c>
      <c r="D80" s="16" t="s">
        <v>51</v>
      </c>
      <c r="E80" s="16" t="s">
        <v>304</v>
      </c>
      <c r="F80" s="16" t="s">
        <v>305</v>
      </c>
      <c r="G80" s="14" t="s">
        <v>306</v>
      </c>
      <c r="H80" s="107"/>
      <c r="I80" s="107"/>
      <c r="J80" s="107"/>
      <c r="K80" s="107"/>
      <c r="L80" s="106"/>
      <c r="M80" s="106"/>
      <c r="N80" s="106"/>
      <c r="O80" s="106"/>
      <c r="P80" s="94" t="s">
        <v>314</v>
      </c>
      <c r="Q80" s="17">
        <v>1</v>
      </c>
      <c r="R80" s="17">
        <v>1</v>
      </c>
      <c r="S80" s="17">
        <v>1</v>
      </c>
      <c r="T80" s="17">
        <v>1</v>
      </c>
      <c r="U80" s="62">
        <v>1</v>
      </c>
    </row>
    <row r="81" spans="1:21" ht="45" hidden="1">
      <c r="A81" s="77" t="s">
        <v>165</v>
      </c>
      <c r="B81" s="16" t="s">
        <v>57</v>
      </c>
      <c r="C81" s="16" t="s">
        <v>280</v>
      </c>
      <c r="D81" s="16" t="s">
        <v>51</v>
      </c>
      <c r="E81" s="16" t="s">
        <v>304</v>
      </c>
      <c r="F81" s="16" t="s">
        <v>305</v>
      </c>
      <c r="G81" s="14" t="s">
        <v>306</v>
      </c>
      <c r="H81" s="107"/>
      <c r="I81" s="107"/>
      <c r="J81" s="107"/>
      <c r="K81" s="107"/>
      <c r="L81" s="106"/>
      <c r="M81" s="106"/>
      <c r="N81" s="106"/>
      <c r="O81" s="106"/>
      <c r="P81" s="43" t="s">
        <v>315</v>
      </c>
      <c r="Q81" s="17">
        <v>1</v>
      </c>
      <c r="R81" s="17">
        <v>1</v>
      </c>
      <c r="S81" s="17">
        <v>1</v>
      </c>
      <c r="T81" s="17">
        <v>1</v>
      </c>
      <c r="U81" s="62">
        <v>1</v>
      </c>
    </row>
    <row r="82" spans="1:21" ht="45" hidden="1">
      <c r="A82" s="77" t="s">
        <v>165</v>
      </c>
      <c r="B82" s="16" t="s">
        <v>57</v>
      </c>
      <c r="C82" s="16" t="s">
        <v>280</v>
      </c>
      <c r="D82" s="16" t="s">
        <v>51</v>
      </c>
      <c r="E82" s="16" t="s">
        <v>316</v>
      </c>
      <c r="F82" s="16" t="s">
        <v>317</v>
      </c>
      <c r="G82" s="14" t="s">
        <v>318</v>
      </c>
      <c r="H82" s="107" t="s">
        <v>319</v>
      </c>
      <c r="I82" s="107" t="s">
        <v>320</v>
      </c>
      <c r="J82" s="107">
        <v>4</v>
      </c>
      <c r="K82" s="107" t="s">
        <v>309</v>
      </c>
      <c r="L82" s="106">
        <v>1</v>
      </c>
      <c r="M82" s="106">
        <v>1</v>
      </c>
      <c r="N82" s="106">
        <v>1</v>
      </c>
      <c r="O82" s="106">
        <v>1</v>
      </c>
      <c r="P82" s="43" t="s">
        <v>321</v>
      </c>
      <c r="Q82" s="17">
        <v>151</v>
      </c>
      <c r="R82" s="17">
        <v>50</v>
      </c>
      <c r="S82" s="17">
        <v>260</v>
      </c>
      <c r="T82" s="17">
        <v>260</v>
      </c>
      <c r="U82" s="62">
        <v>260</v>
      </c>
    </row>
    <row r="83" spans="1:21" ht="45" hidden="1">
      <c r="A83" s="77" t="s">
        <v>165</v>
      </c>
      <c r="B83" s="16" t="s">
        <v>57</v>
      </c>
      <c r="C83" s="16" t="s">
        <v>280</v>
      </c>
      <c r="D83" s="16" t="s">
        <v>51</v>
      </c>
      <c r="E83" s="16" t="s">
        <v>316</v>
      </c>
      <c r="F83" s="16" t="s">
        <v>317</v>
      </c>
      <c r="G83" s="14" t="s">
        <v>318</v>
      </c>
      <c r="H83" s="107"/>
      <c r="I83" s="107"/>
      <c r="J83" s="107"/>
      <c r="K83" s="107"/>
      <c r="L83" s="106"/>
      <c r="M83" s="106"/>
      <c r="N83" s="106"/>
      <c r="O83" s="106"/>
      <c r="P83" s="43" t="s">
        <v>322</v>
      </c>
      <c r="Q83" s="17">
        <v>1199</v>
      </c>
      <c r="R83" s="17">
        <v>700</v>
      </c>
      <c r="S83" s="17">
        <v>1300</v>
      </c>
      <c r="T83" s="17">
        <v>1300</v>
      </c>
      <c r="U83" s="62">
        <v>1300</v>
      </c>
    </row>
    <row r="84" spans="1:21" ht="45" hidden="1">
      <c r="A84" s="77" t="s">
        <v>165</v>
      </c>
      <c r="B84" s="16" t="s">
        <v>57</v>
      </c>
      <c r="C84" s="16" t="s">
        <v>280</v>
      </c>
      <c r="D84" s="16" t="s">
        <v>51</v>
      </c>
      <c r="E84" s="16" t="s">
        <v>316</v>
      </c>
      <c r="F84" s="16" t="s">
        <v>317</v>
      </c>
      <c r="G84" s="14" t="s">
        <v>318</v>
      </c>
      <c r="H84" s="107"/>
      <c r="I84" s="107"/>
      <c r="J84" s="107"/>
      <c r="K84" s="107"/>
      <c r="L84" s="106"/>
      <c r="M84" s="106"/>
      <c r="N84" s="106"/>
      <c r="O84" s="106"/>
      <c r="P84" s="43" t="s">
        <v>323</v>
      </c>
      <c r="Q84" s="17">
        <v>1</v>
      </c>
      <c r="R84" s="17">
        <v>1</v>
      </c>
      <c r="S84" s="17">
        <v>1</v>
      </c>
      <c r="T84" s="17">
        <v>1</v>
      </c>
      <c r="U84" s="62">
        <v>1</v>
      </c>
    </row>
    <row r="85" spans="1:21" ht="45" hidden="1">
      <c r="A85" s="77" t="s">
        <v>165</v>
      </c>
      <c r="B85" s="16" t="s">
        <v>57</v>
      </c>
      <c r="C85" s="16" t="s">
        <v>280</v>
      </c>
      <c r="D85" s="16" t="s">
        <v>51</v>
      </c>
      <c r="E85" s="16" t="s">
        <v>316</v>
      </c>
      <c r="F85" s="16" t="s">
        <v>317</v>
      </c>
      <c r="G85" s="14" t="s">
        <v>318</v>
      </c>
      <c r="H85" s="107"/>
      <c r="I85" s="107"/>
      <c r="J85" s="107"/>
      <c r="K85" s="107"/>
      <c r="L85" s="106"/>
      <c r="M85" s="106"/>
      <c r="N85" s="106"/>
      <c r="O85" s="106"/>
      <c r="P85" s="43" t="s">
        <v>324</v>
      </c>
      <c r="Q85" s="17">
        <v>1</v>
      </c>
      <c r="R85" s="17">
        <v>1</v>
      </c>
      <c r="S85" s="17">
        <v>1</v>
      </c>
      <c r="T85" s="17">
        <v>1</v>
      </c>
      <c r="U85" s="62">
        <v>1</v>
      </c>
    </row>
    <row r="86" spans="1:21" ht="45" hidden="1">
      <c r="A86" s="77" t="s">
        <v>165</v>
      </c>
      <c r="B86" s="16" t="s">
        <v>57</v>
      </c>
      <c r="C86" s="16" t="s">
        <v>280</v>
      </c>
      <c r="D86" s="16" t="s">
        <v>51</v>
      </c>
      <c r="E86" s="16" t="s">
        <v>316</v>
      </c>
      <c r="F86" s="16" t="s">
        <v>317</v>
      </c>
      <c r="G86" s="14" t="s">
        <v>318</v>
      </c>
      <c r="H86" s="107"/>
      <c r="I86" s="107"/>
      <c r="J86" s="107"/>
      <c r="K86" s="107"/>
      <c r="L86" s="106"/>
      <c r="M86" s="106"/>
      <c r="N86" s="106"/>
      <c r="O86" s="106"/>
      <c r="P86" s="43" t="s">
        <v>325</v>
      </c>
      <c r="Q86" s="17">
        <v>1</v>
      </c>
      <c r="R86" s="17">
        <v>1</v>
      </c>
      <c r="S86" s="17">
        <v>1</v>
      </c>
      <c r="T86" s="17">
        <v>1</v>
      </c>
      <c r="U86" s="62">
        <v>1</v>
      </c>
    </row>
    <row r="87" spans="1:21" ht="45" hidden="1">
      <c r="A87" s="77" t="s">
        <v>165</v>
      </c>
      <c r="B87" s="16" t="s">
        <v>57</v>
      </c>
      <c r="C87" s="16" t="s">
        <v>280</v>
      </c>
      <c r="D87" s="16" t="s">
        <v>51</v>
      </c>
      <c r="E87" s="16" t="s">
        <v>316</v>
      </c>
      <c r="F87" s="16" t="s">
        <v>317</v>
      </c>
      <c r="G87" s="14" t="s">
        <v>318</v>
      </c>
      <c r="H87" s="107"/>
      <c r="I87" s="107"/>
      <c r="J87" s="107"/>
      <c r="K87" s="107"/>
      <c r="L87" s="106"/>
      <c r="M87" s="106"/>
      <c r="N87" s="106"/>
      <c r="O87" s="106"/>
      <c r="P87" s="43" t="s">
        <v>326</v>
      </c>
      <c r="Q87" s="17">
        <v>0</v>
      </c>
      <c r="R87" s="17">
        <v>20</v>
      </c>
      <c r="S87" s="17">
        <v>52</v>
      </c>
      <c r="T87" s="17">
        <v>52</v>
      </c>
      <c r="U87" s="62">
        <v>52</v>
      </c>
    </row>
    <row r="88" spans="1:21" ht="45" hidden="1">
      <c r="A88" s="77" t="s">
        <v>165</v>
      </c>
      <c r="B88" s="16" t="s">
        <v>57</v>
      </c>
      <c r="C88" s="16" t="s">
        <v>280</v>
      </c>
      <c r="D88" s="16" t="s">
        <v>51</v>
      </c>
      <c r="E88" s="16" t="s">
        <v>316</v>
      </c>
      <c r="F88" s="16" t="s">
        <v>317</v>
      </c>
      <c r="G88" s="14" t="s">
        <v>318</v>
      </c>
      <c r="H88" s="107"/>
      <c r="I88" s="107"/>
      <c r="J88" s="107"/>
      <c r="K88" s="107"/>
      <c r="L88" s="106"/>
      <c r="M88" s="106"/>
      <c r="N88" s="106"/>
      <c r="O88" s="106"/>
      <c r="P88" s="43" t="s">
        <v>327</v>
      </c>
      <c r="Q88" s="17">
        <v>7</v>
      </c>
      <c r="R88" s="17">
        <v>7</v>
      </c>
      <c r="S88" s="17">
        <v>7</v>
      </c>
      <c r="T88" s="17">
        <v>7</v>
      </c>
      <c r="U88" s="62">
        <v>7</v>
      </c>
    </row>
    <row r="89" spans="1:21" ht="60" hidden="1">
      <c r="A89" s="77" t="s">
        <v>165</v>
      </c>
      <c r="B89" s="16" t="s">
        <v>57</v>
      </c>
      <c r="C89" s="16" t="s">
        <v>280</v>
      </c>
      <c r="D89" s="16" t="s">
        <v>51</v>
      </c>
      <c r="E89" s="16" t="s">
        <v>328</v>
      </c>
      <c r="F89" s="16" t="s">
        <v>329</v>
      </c>
      <c r="G89" s="14" t="s">
        <v>330</v>
      </c>
      <c r="H89" s="107" t="s">
        <v>331</v>
      </c>
      <c r="I89" s="107" t="s">
        <v>332</v>
      </c>
      <c r="J89" s="107">
        <v>4</v>
      </c>
      <c r="K89" s="107" t="s">
        <v>333</v>
      </c>
      <c r="L89" s="106">
        <v>1</v>
      </c>
      <c r="M89" s="106">
        <v>1</v>
      </c>
      <c r="N89" s="106">
        <v>1</v>
      </c>
      <c r="O89" s="106">
        <v>1</v>
      </c>
      <c r="P89" s="43" t="s">
        <v>334</v>
      </c>
      <c r="Q89" s="17">
        <v>28700</v>
      </c>
      <c r="R89" s="17">
        <f>10264+1500</f>
        <v>11764</v>
      </c>
      <c r="S89" s="17">
        <v>11764</v>
      </c>
      <c r="T89" s="17">
        <v>11764</v>
      </c>
      <c r="U89" s="62">
        <v>11764</v>
      </c>
    </row>
    <row r="90" spans="1:21" ht="60" hidden="1">
      <c r="A90" s="77" t="s">
        <v>165</v>
      </c>
      <c r="B90" s="16" t="s">
        <v>57</v>
      </c>
      <c r="C90" s="16" t="s">
        <v>280</v>
      </c>
      <c r="D90" s="16" t="s">
        <v>51</v>
      </c>
      <c r="E90" s="16" t="s">
        <v>328</v>
      </c>
      <c r="F90" s="16" t="s">
        <v>329</v>
      </c>
      <c r="G90" s="14" t="s">
        <v>330</v>
      </c>
      <c r="H90" s="107"/>
      <c r="I90" s="107"/>
      <c r="J90" s="107"/>
      <c r="K90" s="107"/>
      <c r="L90" s="106"/>
      <c r="M90" s="106"/>
      <c r="N90" s="106"/>
      <c r="O90" s="106"/>
      <c r="P90" s="43" t="s">
        <v>335</v>
      </c>
      <c r="Q90" s="17">
        <v>105</v>
      </c>
      <c r="R90" s="17">
        <v>110</v>
      </c>
      <c r="S90" s="17">
        <v>110</v>
      </c>
      <c r="T90" s="17">
        <v>110</v>
      </c>
      <c r="U90" s="62">
        <v>110</v>
      </c>
    </row>
    <row r="91" spans="1:21" ht="60" hidden="1">
      <c r="A91" s="77" t="s">
        <v>165</v>
      </c>
      <c r="B91" s="16" t="s">
        <v>57</v>
      </c>
      <c r="C91" s="16" t="s">
        <v>280</v>
      </c>
      <c r="D91" s="16" t="s">
        <v>51</v>
      </c>
      <c r="E91" s="16" t="s">
        <v>328</v>
      </c>
      <c r="F91" s="16" t="s">
        <v>329</v>
      </c>
      <c r="G91" s="14" t="s">
        <v>330</v>
      </c>
      <c r="H91" s="107"/>
      <c r="I91" s="107"/>
      <c r="J91" s="107"/>
      <c r="K91" s="107"/>
      <c r="L91" s="106"/>
      <c r="M91" s="106"/>
      <c r="N91" s="106"/>
      <c r="O91" s="106"/>
      <c r="P91" s="43" t="s">
        <v>336</v>
      </c>
      <c r="Q91" s="17">
        <v>800</v>
      </c>
      <c r="R91" s="17">
        <v>800</v>
      </c>
      <c r="S91" s="17">
        <v>800</v>
      </c>
      <c r="T91" s="17">
        <v>800</v>
      </c>
      <c r="U91" s="62">
        <v>800</v>
      </c>
    </row>
    <row r="92" spans="1:21" ht="60" hidden="1">
      <c r="A92" s="77" t="s">
        <v>165</v>
      </c>
      <c r="B92" s="16" t="s">
        <v>57</v>
      </c>
      <c r="C92" s="16" t="s">
        <v>280</v>
      </c>
      <c r="D92" s="16" t="s">
        <v>51</v>
      </c>
      <c r="E92" s="16" t="s">
        <v>328</v>
      </c>
      <c r="F92" s="16" t="s">
        <v>329</v>
      </c>
      <c r="G92" s="14" t="s">
        <v>330</v>
      </c>
      <c r="H92" s="107"/>
      <c r="I92" s="107"/>
      <c r="J92" s="107"/>
      <c r="K92" s="107"/>
      <c r="L92" s="106"/>
      <c r="M92" s="106"/>
      <c r="N92" s="106"/>
      <c r="O92" s="106"/>
      <c r="P92" s="43" t="s">
        <v>337</v>
      </c>
      <c r="Q92" s="17">
        <v>250</v>
      </c>
      <c r="R92" s="17">
        <v>250</v>
      </c>
      <c r="S92" s="17">
        <v>250</v>
      </c>
      <c r="T92" s="17">
        <v>250</v>
      </c>
      <c r="U92" s="62">
        <v>250</v>
      </c>
    </row>
    <row r="93" spans="1:21" ht="60" hidden="1">
      <c r="A93" s="77" t="s">
        <v>165</v>
      </c>
      <c r="B93" s="16" t="s">
        <v>57</v>
      </c>
      <c r="C93" s="16" t="s">
        <v>280</v>
      </c>
      <c r="D93" s="16" t="s">
        <v>51</v>
      </c>
      <c r="E93" s="16" t="s">
        <v>328</v>
      </c>
      <c r="F93" s="16" t="s">
        <v>329</v>
      </c>
      <c r="G93" s="14" t="s">
        <v>330</v>
      </c>
      <c r="H93" s="107"/>
      <c r="I93" s="107"/>
      <c r="J93" s="107"/>
      <c r="K93" s="107"/>
      <c r="L93" s="106"/>
      <c r="M93" s="106"/>
      <c r="N93" s="106"/>
      <c r="O93" s="106"/>
      <c r="P93" s="43" t="s">
        <v>338</v>
      </c>
      <c r="Q93" s="17">
        <v>700</v>
      </c>
      <c r="R93" s="17">
        <v>700</v>
      </c>
      <c r="S93" s="17">
        <v>700</v>
      </c>
      <c r="T93" s="17">
        <v>700</v>
      </c>
      <c r="U93" s="62">
        <v>700</v>
      </c>
    </row>
    <row r="94" spans="1:21" ht="60" hidden="1">
      <c r="A94" s="77" t="s">
        <v>165</v>
      </c>
      <c r="B94" s="16" t="s">
        <v>57</v>
      </c>
      <c r="C94" s="16" t="s">
        <v>280</v>
      </c>
      <c r="D94" s="16" t="s">
        <v>51</v>
      </c>
      <c r="E94" s="16" t="s">
        <v>328</v>
      </c>
      <c r="F94" s="16" t="s">
        <v>329</v>
      </c>
      <c r="G94" s="14" t="s">
        <v>330</v>
      </c>
      <c r="H94" s="107"/>
      <c r="I94" s="107"/>
      <c r="J94" s="107"/>
      <c r="K94" s="107"/>
      <c r="L94" s="106"/>
      <c r="M94" s="106"/>
      <c r="N94" s="106"/>
      <c r="O94" s="106"/>
      <c r="P94" s="43" t="s">
        <v>339</v>
      </c>
      <c r="Q94" s="15">
        <v>1</v>
      </c>
      <c r="R94" s="15">
        <v>1</v>
      </c>
      <c r="S94" s="15">
        <v>1</v>
      </c>
      <c r="T94" s="15">
        <v>1</v>
      </c>
      <c r="U94" s="61">
        <v>1</v>
      </c>
    </row>
    <row r="95" spans="1:21" ht="75" hidden="1">
      <c r="A95" s="77" t="s">
        <v>165</v>
      </c>
      <c r="B95" s="16" t="s">
        <v>57</v>
      </c>
      <c r="C95" s="16" t="s">
        <v>280</v>
      </c>
      <c r="D95" s="16" t="s">
        <v>51</v>
      </c>
      <c r="E95" s="16" t="s">
        <v>328</v>
      </c>
      <c r="F95" s="16" t="s">
        <v>329</v>
      </c>
      <c r="G95" s="14" t="s">
        <v>340</v>
      </c>
      <c r="H95" s="43" t="s">
        <v>341</v>
      </c>
      <c r="I95" s="43" t="s">
        <v>342</v>
      </c>
      <c r="J95" s="43">
        <v>4</v>
      </c>
      <c r="K95" s="43" t="s">
        <v>333</v>
      </c>
      <c r="L95" s="14">
        <v>1</v>
      </c>
      <c r="M95" s="14">
        <v>1</v>
      </c>
      <c r="N95" s="14">
        <v>1</v>
      </c>
      <c r="O95" s="14">
        <v>1</v>
      </c>
      <c r="P95" s="43" t="s">
        <v>343</v>
      </c>
      <c r="Q95" s="15">
        <v>1</v>
      </c>
      <c r="R95" s="15">
        <v>1</v>
      </c>
      <c r="S95" s="15">
        <v>1</v>
      </c>
      <c r="T95" s="15">
        <v>1</v>
      </c>
      <c r="U95" s="61">
        <v>1</v>
      </c>
    </row>
    <row r="96" spans="1:21" ht="45" hidden="1">
      <c r="A96" s="77" t="s">
        <v>165</v>
      </c>
      <c r="B96" s="16" t="s">
        <v>57</v>
      </c>
      <c r="C96" s="16" t="s">
        <v>280</v>
      </c>
      <c r="D96" s="16" t="s">
        <v>51</v>
      </c>
      <c r="E96" s="16" t="s">
        <v>344</v>
      </c>
      <c r="F96" s="16" t="s">
        <v>345</v>
      </c>
      <c r="G96" s="14" t="s">
        <v>346</v>
      </c>
      <c r="H96" s="107" t="s">
        <v>347</v>
      </c>
      <c r="I96" s="107" t="s">
        <v>348</v>
      </c>
      <c r="J96" s="107">
        <v>4</v>
      </c>
      <c r="K96" s="107" t="s">
        <v>333</v>
      </c>
      <c r="L96" s="106">
        <v>1</v>
      </c>
      <c r="M96" s="106">
        <v>1</v>
      </c>
      <c r="N96" s="106">
        <v>1</v>
      </c>
      <c r="O96" s="106">
        <v>1</v>
      </c>
      <c r="P96" s="43" t="s">
        <v>349</v>
      </c>
      <c r="Q96" s="17">
        <v>4</v>
      </c>
      <c r="R96" s="17">
        <v>4</v>
      </c>
      <c r="S96" s="17">
        <v>4</v>
      </c>
      <c r="T96" s="17">
        <v>4</v>
      </c>
      <c r="U96" s="62">
        <v>4</v>
      </c>
    </row>
    <row r="97" spans="1:29" ht="45" hidden="1">
      <c r="A97" s="77" t="s">
        <v>165</v>
      </c>
      <c r="B97" s="16" t="s">
        <v>57</v>
      </c>
      <c r="C97" s="16" t="s">
        <v>280</v>
      </c>
      <c r="D97" s="16" t="s">
        <v>51</v>
      </c>
      <c r="E97" s="16" t="s">
        <v>344</v>
      </c>
      <c r="F97" s="16" t="s">
        <v>345</v>
      </c>
      <c r="G97" s="14" t="s">
        <v>346</v>
      </c>
      <c r="H97" s="107"/>
      <c r="I97" s="107"/>
      <c r="J97" s="107"/>
      <c r="K97" s="107"/>
      <c r="L97" s="106"/>
      <c r="M97" s="106"/>
      <c r="N97" s="106"/>
      <c r="O97" s="106"/>
      <c r="P97" s="43" t="s">
        <v>350</v>
      </c>
      <c r="Q97" s="17">
        <v>39</v>
      </c>
      <c r="R97" s="17">
        <v>39</v>
      </c>
      <c r="S97" s="17">
        <v>39</v>
      </c>
      <c r="T97" s="17">
        <v>39</v>
      </c>
      <c r="U97" s="62">
        <v>39</v>
      </c>
    </row>
    <row r="98" spans="1:29" ht="45" hidden="1">
      <c r="A98" s="77" t="s">
        <v>165</v>
      </c>
      <c r="B98" s="16" t="s">
        <v>57</v>
      </c>
      <c r="C98" s="16" t="s">
        <v>280</v>
      </c>
      <c r="D98" s="16" t="s">
        <v>51</v>
      </c>
      <c r="E98" s="16" t="s">
        <v>344</v>
      </c>
      <c r="F98" s="16" t="s">
        <v>345</v>
      </c>
      <c r="G98" s="14" t="s">
        <v>346</v>
      </c>
      <c r="H98" s="107"/>
      <c r="I98" s="107"/>
      <c r="J98" s="107"/>
      <c r="K98" s="107"/>
      <c r="L98" s="106"/>
      <c r="M98" s="106"/>
      <c r="N98" s="106"/>
      <c r="O98" s="106"/>
      <c r="P98" s="43" t="s">
        <v>351</v>
      </c>
      <c r="Q98" s="17">
        <v>277</v>
      </c>
      <c r="R98" s="17">
        <v>277</v>
      </c>
      <c r="S98" s="17">
        <v>277</v>
      </c>
      <c r="T98" s="17">
        <v>277</v>
      </c>
      <c r="U98" s="62">
        <v>277</v>
      </c>
    </row>
    <row r="99" spans="1:29" ht="45" hidden="1">
      <c r="A99" s="77" t="s">
        <v>165</v>
      </c>
      <c r="B99" s="16" t="s">
        <v>57</v>
      </c>
      <c r="C99" s="16" t="s">
        <v>280</v>
      </c>
      <c r="D99" s="16" t="s">
        <v>51</v>
      </c>
      <c r="E99" s="16" t="s">
        <v>352</v>
      </c>
      <c r="F99" s="16" t="s">
        <v>353</v>
      </c>
      <c r="G99" s="14" t="s">
        <v>354</v>
      </c>
      <c r="H99" s="107" t="s">
        <v>355</v>
      </c>
      <c r="I99" s="107" t="s">
        <v>356</v>
      </c>
      <c r="J99" s="107">
        <v>1</v>
      </c>
      <c r="K99" s="107" t="s">
        <v>333</v>
      </c>
      <c r="L99" s="106">
        <v>1</v>
      </c>
      <c r="M99" s="106">
        <v>1</v>
      </c>
      <c r="N99" s="106">
        <v>1</v>
      </c>
      <c r="O99" s="106">
        <v>1</v>
      </c>
      <c r="P99" s="43" t="s">
        <v>357</v>
      </c>
      <c r="Q99" s="17">
        <v>20</v>
      </c>
      <c r="R99" s="17">
        <v>18</v>
      </c>
      <c r="S99" s="17">
        <v>18</v>
      </c>
      <c r="T99" s="17">
        <v>18</v>
      </c>
      <c r="U99" s="62">
        <v>18</v>
      </c>
    </row>
    <row r="100" spans="1:29" ht="45" hidden="1">
      <c r="A100" s="77" t="s">
        <v>165</v>
      </c>
      <c r="B100" s="16" t="s">
        <v>57</v>
      </c>
      <c r="C100" s="16" t="s">
        <v>280</v>
      </c>
      <c r="D100" s="16" t="s">
        <v>51</v>
      </c>
      <c r="E100" s="16" t="s">
        <v>352</v>
      </c>
      <c r="F100" s="16" t="s">
        <v>353</v>
      </c>
      <c r="G100" s="14" t="s">
        <v>354</v>
      </c>
      <c r="H100" s="107"/>
      <c r="I100" s="107"/>
      <c r="J100" s="107"/>
      <c r="K100" s="107"/>
      <c r="L100" s="106"/>
      <c r="M100" s="106"/>
      <c r="N100" s="106"/>
      <c r="O100" s="106"/>
      <c r="P100" s="43" t="s">
        <v>358</v>
      </c>
      <c r="Q100" s="36">
        <v>207129</v>
      </c>
      <c r="R100" s="17">
        <v>210000</v>
      </c>
      <c r="S100" s="17">
        <v>210000</v>
      </c>
      <c r="T100" s="17">
        <v>210000</v>
      </c>
      <c r="U100" s="62">
        <v>210000</v>
      </c>
    </row>
    <row r="101" spans="1:29" ht="45" hidden="1">
      <c r="A101" s="77" t="s">
        <v>165</v>
      </c>
      <c r="B101" s="16" t="s">
        <v>57</v>
      </c>
      <c r="C101" s="16" t="s">
        <v>280</v>
      </c>
      <c r="D101" s="16" t="s">
        <v>51</v>
      </c>
      <c r="E101" s="16" t="s">
        <v>352</v>
      </c>
      <c r="F101" s="16" t="s">
        <v>353</v>
      </c>
      <c r="G101" s="14" t="s">
        <v>359</v>
      </c>
      <c r="H101" s="107" t="s">
        <v>360</v>
      </c>
      <c r="I101" s="107" t="s">
        <v>361</v>
      </c>
      <c r="J101" s="107">
        <v>4</v>
      </c>
      <c r="K101" s="107" t="s">
        <v>333</v>
      </c>
      <c r="L101" s="106">
        <v>1</v>
      </c>
      <c r="M101" s="106">
        <v>1</v>
      </c>
      <c r="N101" s="106">
        <v>1</v>
      </c>
      <c r="O101" s="100">
        <v>1</v>
      </c>
      <c r="P101" s="43" t="s">
        <v>362</v>
      </c>
      <c r="Q101" s="17">
        <v>198</v>
      </c>
      <c r="R101" s="17">
        <v>198</v>
      </c>
      <c r="S101" s="17">
        <v>198</v>
      </c>
      <c r="T101" s="17">
        <v>198</v>
      </c>
      <c r="U101" s="62">
        <v>198</v>
      </c>
    </row>
    <row r="102" spans="1:29" ht="45" hidden="1">
      <c r="A102" s="77" t="s">
        <v>165</v>
      </c>
      <c r="B102" s="16" t="s">
        <v>57</v>
      </c>
      <c r="C102" s="16" t="s">
        <v>280</v>
      </c>
      <c r="D102" s="16" t="s">
        <v>51</v>
      </c>
      <c r="E102" s="16" t="s">
        <v>352</v>
      </c>
      <c r="F102" s="16" t="s">
        <v>353</v>
      </c>
      <c r="G102" s="14" t="s">
        <v>359</v>
      </c>
      <c r="H102" s="107"/>
      <c r="I102" s="107"/>
      <c r="J102" s="107"/>
      <c r="K102" s="107"/>
      <c r="L102" s="106"/>
      <c r="M102" s="106"/>
      <c r="N102" s="106"/>
      <c r="O102" s="102"/>
      <c r="P102" s="43" t="s">
        <v>363</v>
      </c>
      <c r="Q102" s="17">
        <v>19</v>
      </c>
      <c r="R102" s="17">
        <v>19</v>
      </c>
      <c r="S102" s="17">
        <v>19</v>
      </c>
      <c r="T102" s="17">
        <v>19</v>
      </c>
      <c r="U102" s="62">
        <v>19</v>
      </c>
    </row>
    <row r="103" spans="1:29" ht="45" hidden="1">
      <c r="A103" s="77" t="s">
        <v>165</v>
      </c>
      <c r="B103" s="16" t="s">
        <v>57</v>
      </c>
      <c r="C103" s="16" t="s">
        <v>280</v>
      </c>
      <c r="D103" s="16" t="s">
        <v>51</v>
      </c>
      <c r="E103" s="16" t="s">
        <v>352</v>
      </c>
      <c r="F103" s="16" t="s">
        <v>353</v>
      </c>
      <c r="G103" s="14" t="s">
        <v>364</v>
      </c>
      <c r="H103" s="43" t="s">
        <v>365</v>
      </c>
      <c r="I103" s="43" t="s">
        <v>366</v>
      </c>
      <c r="J103" s="43">
        <v>19</v>
      </c>
      <c r="K103" s="43" t="s">
        <v>333</v>
      </c>
      <c r="L103" s="14">
        <v>19</v>
      </c>
      <c r="M103" s="14">
        <v>19</v>
      </c>
      <c r="N103" s="14">
        <v>19</v>
      </c>
      <c r="O103" s="14">
        <v>19</v>
      </c>
      <c r="P103" s="43" t="s">
        <v>367</v>
      </c>
      <c r="Q103" s="17">
        <v>19</v>
      </c>
      <c r="R103" s="17">
        <v>19</v>
      </c>
      <c r="S103" s="17">
        <v>19</v>
      </c>
      <c r="T103" s="17">
        <v>19</v>
      </c>
      <c r="U103" s="62">
        <v>19</v>
      </c>
    </row>
    <row r="104" spans="1:29" ht="45" hidden="1">
      <c r="A104" s="77" t="s">
        <v>165</v>
      </c>
      <c r="B104" s="16" t="s">
        <v>66</v>
      </c>
      <c r="C104" s="16" t="s">
        <v>368</v>
      </c>
      <c r="D104" s="16" t="s">
        <v>369</v>
      </c>
      <c r="E104" s="16" t="s">
        <v>370</v>
      </c>
      <c r="F104" s="16" t="s">
        <v>371</v>
      </c>
      <c r="G104" s="14" t="s">
        <v>372</v>
      </c>
      <c r="H104" s="107" t="s">
        <v>373</v>
      </c>
      <c r="I104" s="107" t="s">
        <v>374</v>
      </c>
      <c r="J104" s="107">
        <v>4</v>
      </c>
      <c r="K104" s="107" t="s">
        <v>171</v>
      </c>
      <c r="L104" s="106">
        <v>1</v>
      </c>
      <c r="M104" s="106">
        <v>1</v>
      </c>
      <c r="N104" s="106">
        <v>1</v>
      </c>
      <c r="O104" s="106">
        <v>1</v>
      </c>
      <c r="P104" s="43" t="s">
        <v>375</v>
      </c>
      <c r="Q104" s="17">
        <v>0</v>
      </c>
      <c r="R104" s="15">
        <v>1</v>
      </c>
      <c r="S104" s="15">
        <v>1</v>
      </c>
      <c r="T104" s="15">
        <v>1</v>
      </c>
      <c r="U104" s="61">
        <v>1</v>
      </c>
      <c r="Z104" s="31"/>
      <c r="AA104" s="31"/>
      <c r="AB104" s="31"/>
      <c r="AC104" s="31"/>
    </row>
    <row r="105" spans="1:29" ht="45" hidden="1">
      <c r="A105" s="77" t="s">
        <v>165</v>
      </c>
      <c r="B105" s="16" t="s">
        <v>66</v>
      </c>
      <c r="C105" s="16" t="s">
        <v>368</v>
      </c>
      <c r="D105" s="16" t="s">
        <v>369</v>
      </c>
      <c r="E105" s="16" t="s">
        <v>370</v>
      </c>
      <c r="F105" s="16" t="s">
        <v>371</v>
      </c>
      <c r="G105" s="14" t="s">
        <v>372</v>
      </c>
      <c r="H105" s="107"/>
      <c r="I105" s="107"/>
      <c r="J105" s="107"/>
      <c r="K105" s="107"/>
      <c r="L105" s="106"/>
      <c r="M105" s="106"/>
      <c r="N105" s="106"/>
      <c r="O105" s="106"/>
      <c r="P105" s="43" t="s">
        <v>376</v>
      </c>
      <c r="Q105" s="17">
        <v>0</v>
      </c>
      <c r="R105" s="17">
        <v>2</v>
      </c>
      <c r="S105" s="17">
        <v>3</v>
      </c>
      <c r="T105" s="17">
        <v>3</v>
      </c>
      <c r="U105" s="62">
        <v>2</v>
      </c>
    </row>
    <row r="106" spans="1:29" ht="45" hidden="1">
      <c r="A106" s="77" t="s">
        <v>165</v>
      </c>
      <c r="B106" s="16" t="s">
        <v>66</v>
      </c>
      <c r="C106" s="16" t="s">
        <v>368</v>
      </c>
      <c r="D106" s="16" t="s">
        <v>67</v>
      </c>
      <c r="E106" s="16" t="s">
        <v>377</v>
      </c>
      <c r="F106" s="16" t="s">
        <v>378</v>
      </c>
      <c r="G106" s="14" t="s">
        <v>379</v>
      </c>
      <c r="H106" s="107" t="s">
        <v>380</v>
      </c>
      <c r="I106" s="107" t="s">
        <v>381</v>
      </c>
      <c r="J106" s="107">
        <v>4</v>
      </c>
      <c r="K106" s="107" t="s">
        <v>382</v>
      </c>
      <c r="L106" s="106">
        <v>1</v>
      </c>
      <c r="M106" s="106">
        <v>1</v>
      </c>
      <c r="N106" s="106">
        <v>1</v>
      </c>
      <c r="O106" s="106">
        <v>1</v>
      </c>
      <c r="P106" s="43" t="s">
        <v>383</v>
      </c>
      <c r="Q106" s="36">
        <v>15000</v>
      </c>
      <c r="R106" s="37">
        <v>100000</v>
      </c>
      <c r="S106" s="37">
        <v>100000</v>
      </c>
      <c r="T106" s="37">
        <v>100000</v>
      </c>
      <c r="U106" s="79">
        <v>100000</v>
      </c>
    </row>
    <row r="107" spans="1:29" ht="45" hidden="1">
      <c r="A107" s="77" t="s">
        <v>165</v>
      </c>
      <c r="B107" s="16" t="s">
        <v>66</v>
      </c>
      <c r="C107" s="16" t="s">
        <v>368</v>
      </c>
      <c r="D107" s="16" t="s">
        <v>67</v>
      </c>
      <c r="E107" s="16" t="s">
        <v>377</v>
      </c>
      <c r="F107" s="16" t="s">
        <v>378</v>
      </c>
      <c r="G107" s="14" t="s">
        <v>379</v>
      </c>
      <c r="H107" s="107"/>
      <c r="I107" s="107"/>
      <c r="J107" s="107"/>
      <c r="K107" s="107"/>
      <c r="L107" s="106"/>
      <c r="M107" s="106"/>
      <c r="N107" s="106"/>
      <c r="O107" s="106"/>
      <c r="P107" s="43" t="s">
        <v>384</v>
      </c>
      <c r="Q107" s="17">
        <v>4</v>
      </c>
      <c r="R107" s="17">
        <v>1</v>
      </c>
      <c r="S107" s="17">
        <v>1</v>
      </c>
      <c r="T107" s="17">
        <v>1</v>
      </c>
      <c r="U107" s="62">
        <v>1</v>
      </c>
    </row>
    <row r="108" spans="1:29" ht="45" hidden="1">
      <c r="A108" s="77" t="s">
        <v>165</v>
      </c>
      <c r="B108" s="16" t="s">
        <v>66</v>
      </c>
      <c r="C108" s="16" t="s">
        <v>368</v>
      </c>
      <c r="D108" s="16" t="s">
        <v>67</v>
      </c>
      <c r="E108" s="16" t="s">
        <v>377</v>
      </c>
      <c r="F108" s="16" t="s">
        <v>378</v>
      </c>
      <c r="G108" s="14" t="s">
        <v>379</v>
      </c>
      <c r="H108" s="107"/>
      <c r="I108" s="107"/>
      <c r="J108" s="107"/>
      <c r="K108" s="107"/>
      <c r="L108" s="106"/>
      <c r="M108" s="106"/>
      <c r="N108" s="106"/>
      <c r="O108" s="106"/>
      <c r="P108" s="43" t="s">
        <v>385</v>
      </c>
      <c r="Q108" s="17">
        <v>4</v>
      </c>
      <c r="R108" s="17">
        <v>1</v>
      </c>
      <c r="S108" s="17">
        <v>1</v>
      </c>
      <c r="T108" s="17">
        <v>1</v>
      </c>
      <c r="U108" s="62">
        <v>1</v>
      </c>
    </row>
    <row r="109" spans="1:29" ht="45" hidden="1">
      <c r="A109" s="77" t="s">
        <v>165</v>
      </c>
      <c r="B109" s="16" t="s">
        <v>66</v>
      </c>
      <c r="C109" s="16" t="s">
        <v>368</v>
      </c>
      <c r="D109" s="16" t="s">
        <v>67</v>
      </c>
      <c r="E109" s="16" t="s">
        <v>377</v>
      </c>
      <c r="F109" s="16" t="s">
        <v>378</v>
      </c>
      <c r="G109" s="14" t="s">
        <v>379</v>
      </c>
      <c r="H109" s="107"/>
      <c r="I109" s="107"/>
      <c r="J109" s="107"/>
      <c r="K109" s="107"/>
      <c r="L109" s="106"/>
      <c r="M109" s="106"/>
      <c r="N109" s="106"/>
      <c r="O109" s="106"/>
      <c r="P109" s="43" t="s">
        <v>386</v>
      </c>
      <c r="Q109" s="17">
        <v>4</v>
      </c>
      <c r="R109" s="17">
        <v>1</v>
      </c>
      <c r="S109" s="17">
        <v>1</v>
      </c>
      <c r="T109" s="17">
        <v>1</v>
      </c>
      <c r="U109" s="62">
        <v>1</v>
      </c>
    </row>
    <row r="110" spans="1:29" ht="45" hidden="1">
      <c r="A110" s="77" t="s">
        <v>165</v>
      </c>
      <c r="B110" s="16" t="s">
        <v>66</v>
      </c>
      <c r="C110" s="16" t="s">
        <v>368</v>
      </c>
      <c r="D110" s="16" t="s">
        <v>67</v>
      </c>
      <c r="E110" s="16" t="s">
        <v>387</v>
      </c>
      <c r="F110" s="16" t="s">
        <v>388</v>
      </c>
      <c r="G110" s="14" t="s">
        <v>389</v>
      </c>
      <c r="H110" s="107" t="s">
        <v>390</v>
      </c>
      <c r="I110" s="107" t="s">
        <v>391</v>
      </c>
      <c r="J110" s="107">
        <v>4</v>
      </c>
      <c r="K110" s="107" t="s">
        <v>392</v>
      </c>
      <c r="L110" s="106">
        <v>1</v>
      </c>
      <c r="M110" s="106">
        <v>1</v>
      </c>
      <c r="N110" s="106">
        <v>1</v>
      </c>
      <c r="O110" s="106">
        <v>1</v>
      </c>
      <c r="P110" s="43" t="s">
        <v>393</v>
      </c>
      <c r="Q110" s="15">
        <v>0.6</v>
      </c>
      <c r="R110" s="15">
        <v>1</v>
      </c>
      <c r="S110" s="15">
        <v>1</v>
      </c>
      <c r="T110" s="15">
        <v>1</v>
      </c>
      <c r="U110" s="61">
        <v>1</v>
      </c>
    </row>
    <row r="111" spans="1:29" ht="45" hidden="1">
      <c r="A111" s="77" t="s">
        <v>165</v>
      </c>
      <c r="B111" s="16" t="s">
        <v>66</v>
      </c>
      <c r="C111" s="16" t="s">
        <v>368</v>
      </c>
      <c r="D111" s="16" t="s">
        <v>67</v>
      </c>
      <c r="E111" s="16" t="s">
        <v>387</v>
      </c>
      <c r="F111" s="16" t="s">
        <v>388</v>
      </c>
      <c r="G111" s="14" t="s">
        <v>389</v>
      </c>
      <c r="H111" s="107"/>
      <c r="I111" s="107"/>
      <c r="J111" s="107"/>
      <c r="K111" s="107"/>
      <c r="L111" s="106"/>
      <c r="M111" s="106"/>
      <c r="N111" s="106"/>
      <c r="O111" s="106"/>
      <c r="P111" s="43" t="s">
        <v>394</v>
      </c>
      <c r="Q111" s="43">
        <v>0</v>
      </c>
      <c r="R111" s="43">
        <v>800</v>
      </c>
      <c r="S111" s="43">
        <v>800</v>
      </c>
      <c r="T111" s="43">
        <v>800</v>
      </c>
      <c r="U111" s="4">
        <v>800</v>
      </c>
    </row>
    <row r="112" spans="1:29" ht="45" hidden="1">
      <c r="A112" s="77" t="s">
        <v>165</v>
      </c>
      <c r="B112" s="16" t="s">
        <v>66</v>
      </c>
      <c r="C112" s="16" t="s">
        <v>368</v>
      </c>
      <c r="D112" s="16" t="s">
        <v>67</v>
      </c>
      <c r="E112" s="16" t="s">
        <v>387</v>
      </c>
      <c r="F112" s="16" t="s">
        <v>388</v>
      </c>
      <c r="G112" s="14" t="s">
        <v>389</v>
      </c>
      <c r="H112" s="107"/>
      <c r="I112" s="107"/>
      <c r="J112" s="107"/>
      <c r="K112" s="107"/>
      <c r="L112" s="106"/>
      <c r="M112" s="106"/>
      <c r="N112" s="106"/>
      <c r="O112" s="106"/>
      <c r="P112" s="43" t="s">
        <v>395</v>
      </c>
      <c r="Q112" s="17">
        <v>41</v>
      </c>
      <c r="R112" s="17">
        <v>50</v>
      </c>
      <c r="S112" s="17">
        <v>50</v>
      </c>
      <c r="T112" s="17">
        <v>50</v>
      </c>
      <c r="U112" s="62">
        <v>50</v>
      </c>
    </row>
    <row r="113" spans="1:29" ht="45" hidden="1">
      <c r="A113" s="77" t="s">
        <v>165</v>
      </c>
      <c r="B113" s="16" t="s">
        <v>66</v>
      </c>
      <c r="C113" s="16" t="s">
        <v>368</v>
      </c>
      <c r="D113" s="16" t="s">
        <v>67</v>
      </c>
      <c r="E113" s="16" t="s">
        <v>387</v>
      </c>
      <c r="F113" s="16" t="s">
        <v>388</v>
      </c>
      <c r="G113" s="14" t="s">
        <v>389</v>
      </c>
      <c r="H113" s="107"/>
      <c r="I113" s="107"/>
      <c r="J113" s="107"/>
      <c r="K113" s="107"/>
      <c r="L113" s="106"/>
      <c r="M113" s="106"/>
      <c r="N113" s="106"/>
      <c r="O113" s="106"/>
      <c r="P113" s="43" t="s">
        <v>396</v>
      </c>
      <c r="Q113" s="17">
        <v>5</v>
      </c>
      <c r="R113" s="17">
        <v>10</v>
      </c>
      <c r="S113" s="17">
        <v>10</v>
      </c>
      <c r="T113" s="17">
        <v>10</v>
      </c>
      <c r="U113" s="62">
        <v>10</v>
      </c>
    </row>
    <row r="114" spans="1:29" ht="45" hidden="1">
      <c r="A114" s="77" t="s">
        <v>165</v>
      </c>
      <c r="B114" s="16" t="s">
        <v>66</v>
      </c>
      <c r="C114" s="16" t="s">
        <v>368</v>
      </c>
      <c r="D114" s="16" t="s">
        <v>67</v>
      </c>
      <c r="E114" s="16" t="s">
        <v>387</v>
      </c>
      <c r="F114" s="16" t="s">
        <v>388</v>
      </c>
      <c r="G114" s="14" t="s">
        <v>389</v>
      </c>
      <c r="H114" s="107"/>
      <c r="I114" s="107"/>
      <c r="J114" s="107"/>
      <c r="K114" s="107"/>
      <c r="L114" s="106"/>
      <c r="M114" s="106"/>
      <c r="N114" s="106"/>
      <c r="O114" s="106"/>
      <c r="P114" s="43" t="s">
        <v>397</v>
      </c>
      <c r="Q114" s="17">
        <v>4</v>
      </c>
      <c r="R114" s="17">
        <v>1</v>
      </c>
      <c r="S114" s="17">
        <v>1</v>
      </c>
      <c r="T114" s="17">
        <v>1</v>
      </c>
      <c r="U114" s="62">
        <v>1</v>
      </c>
    </row>
    <row r="115" spans="1:29" ht="75" hidden="1">
      <c r="A115" s="77" t="s">
        <v>165</v>
      </c>
      <c r="B115" s="16" t="s">
        <v>70</v>
      </c>
      <c r="C115" s="16" t="s">
        <v>398</v>
      </c>
      <c r="D115" s="16" t="s">
        <v>399</v>
      </c>
      <c r="E115" s="16" t="s">
        <v>400</v>
      </c>
      <c r="F115" s="16" t="s">
        <v>401</v>
      </c>
      <c r="G115" s="14" t="s">
        <v>402</v>
      </c>
      <c r="H115" s="43" t="s">
        <v>403</v>
      </c>
      <c r="I115" s="43" t="s">
        <v>404</v>
      </c>
      <c r="J115" s="43">
        <v>4</v>
      </c>
      <c r="K115" s="43" t="s">
        <v>171</v>
      </c>
      <c r="L115" s="14">
        <v>1</v>
      </c>
      <c r="M115" s="14">
        <v>1</v>
      </c>
      <c r="N115" s="14">
        <v>1</v>
      </c>
      <c r="O115" s="14">
        <v>1</v>
      </c>
      <c r="P115" s="43" t="s">
        <v>405</v>
      </c>
      <c r="Q115" s="17">
        <v>0</v>
      </c>
      <c r="R115" s="15">
        <v>1</v>
      </c>
      <c r="S115" s="15">
        <v>1</v>
      </c>
      <c r="T115" s="15">
        <v>1</v>
      </c>
      <c r="U115" s="61">
        <v>1</v>
      </c>
    </row>
    <row r="116" spans="1:29" ht="30" hidden="1">
      <c r="A116" s="77" t="s">
        <v>165</v>
      </c>
      <c r="B116" s="16" t="s">
        <v>70</v>
      </c>
      <c r="C116" s="16" t="s">
        <v>398</v>
      </c>
      <c r="D116" s="16" t="s">
        <v>399</v>
      </c>
      <c r="E116" s="16" t="s">
        <v>406</v>
      </c>
      <c r="F116" s="16" t="s">
        <v>407</v>
      </c>
      <c r="G116" s="14" t="s">
        <v>408</v>
      </c>
      <c r="H116" s="107" t="s">
        <v>409</v>
      </c>
      <c r="I116" s="107" t="s">
        <v>410</v>
      </c>
      <c r="J116" s="107">
        <v>4</v>
      </c>
      <c r="K116" s="107" t="s">
        <v>411</v>
      </c>
      <c r="L116" s="106">
        <v>1</v>
      </c>
      <c r="M116" s="106">
        <v>1</v>
      </c>
      <c r="N116" s="106">
        <v>1</v>
      </c>
      <c r="O116" s="106">
        <v>1</v>
      </c>
      <c r="P116" s="43" t="s">
        <v>412</v>
      </c>
      <c r="Q116" s="17">
        <v>13</v>
      </c>
      <c r="R116" s="38">
        <v>1</v>
      </c>
      <c r="S116" s="38">
        <v>1</v>
      </c>
      <c r="T116" s="38">
        <v>1</v>
      </c>
      <c r="U116" s="80">
        <v>1</v>
      </c>
    </row>
    <row r="117" spans="1:29" ht="30" hidden="1">
      <c r="A117" s="77" t="s">
        <v>165</v>
      </c>
      <c r="B117" s="16" t="s">
        <v>70</v>
      </c>
      <c r="C117" s="16" t="s">
        <v>398</v>
      </c>
      <c r="D117" s="16" t="s">
        <v>399</v>
      </c>
      <c r="E117" s="16" t="s">
        <v>406</v>
      </c>
      <c r="F117" s="16" t="s">
        <v>407</v>
      </c>
      <c r="G117" s="14" t="s">
        <v>408</v>
      </c>
      <c r="H117" s="107"/>
      <c r="I117" s="107"/>
      <c r="J117" s="107"/>
      <c r="K117" s="107"/>
      <c r="L117" s="106"/>
      <c r="M117" s="106"/>
      <c r="N117" s="106"/>
      <c r="O117" s="106"/>
      <c r="P117" s="43" t="s">
        <v>413</v>
      </c>
      <c r="Q117" s="17">
        <v>11</v>
      </c>
      <c r="R117" s="38">
        <v>1</v>
      </c>
      <c r="S117" s="38">
        <v>1</v>
      </c>
      <c r="T117" s="38">
        <v>1</v>
      </c>
      <c r="U117" s="80">
        <v>1</v>
      </c>
    </row>
    <row r="118" spans="1:29" ht="30" hidden="1">
      <c r="A118" s="77" t="s">
        <v>165</v>
      </c>
      <c r="B118" s="16" t="s">
        <v>70</v>
      </c>
      <c r="C118" s="16" t="s">
        <v>398</v>
      </c>
      <c r="D118" s="16" t="s">
        <v>399</v>
      </c>
      <c r="E118" s="16" t="s">
        <v>406</v>
      </c>
      <c r="F118" s="16" t="s">
        <v>407</v>
      </c>
      <c r="G118" s="14" t="s">
        <v>408</v>
      </c>
      <c r="H118" s="107"/>
      <c r="I118" s="107"/>
      <c r="J118" s="107"/>
      <c r="K118" s="107"/>
      <c r="L118" s="106"/>
      <c r="M118" s="106"/>
      <c r="N118" s="106"/>
      <c r="O118" s="106"/>
      <c r="P118" s="43" t="s">
        <v>414</v>
      </c>
      <c r="Q118" s="17">
        <v>1</v>
      </c>
      <c r="R118" s="17">
        <v>1</v>
      </c>
      <c r="S118" s="17">
        <v>1</v>
      </c>
      <c r="T118" s="17">
        <v>1</v>
      </c>
      <c r="U118" s="62">
        <v>1</v>
      </c>
    </row>
    <row r="119" spans="1:29" ht="30" hidden="1">
      <c r="A119" s="77" t="s">
        <v>165</v>
      </c>
      <c r="B119" s="16" t="s">
        <v>70</v>
      </c>
      <c r="C119" s="16" t="s">
        <v>398</v>
      </c>
      <c r="D119" s="16" t="s">
        <v>399</v>
      </c>
      <c r="E119" s="16" t="s">
        <v>406</v>
      </c>
      <c r="F119" s="16" t="s">
        <v>407</v>
      </c>
      <c r="G119" s="14" t="s">
        <v>408</v>
      </c>
      <c r="H119" s="107"/>
      <c r="I119" s="107"/>
      <c r="J119" s="107"/>
      <c r="K119" s="107"/>
      <c r="L119" s="106"/>
      <c r="M119" s="106"/>
      <c r="N119" s="106"/>
      <c r="O119" s="106"/>
      <c r="P119" s="43" t="s">
        <v>415</v>
      </c>
      <c r="Q119" s="17">
        <v>90</v>
      </c>
      <c r="R119" s="17">
        <v>90</v>
      </c>
      <c r="S119" s="17">
        <v>90</v>
      </c>
      <c r="T119" s="17">
        <v>90</v>
      </c>
      <c r="U119" s="62">
        <v>90</v>
      </c>
    </row>
    <row r="120" spans="1:29" ht="30" hidden="1">
      <c r="A120" s="77" t="s">
        <v>165</v>
      </c>
      <c r="B120" s="16" t="s">
        <v>70</v>
      </c>
      <c r="C120" s="16" t="s">
        <v>398</v>
      </c>
      <c r="D120" s="16" t="s">
        <v>399</v>
      </c>
      <c r="E120" s="16" t="s">
        <v>406</v>
      </c>
      <c r="F120" s="16" t="s">
        <v>407</v>
      </c>
      <c r="G120" s="14" t="s">
        <v>408</v>
      </c>
      <c r="H120" s="107"/>
      <c r="I120" s="107"/>
      <c r="J120" s="107"/>
      <c r="K120" s="107"/>
      <c r="L120" s="106"/>
      <c r="M120" s="106"/>
      <c r="N120" s="106"/>
      <c r="O120" s="106"/>
      <c r="P120" s="43" t="s">
        <v>416</v>
      </c>
      <c r="Q120" s="17">
        <v>0</v>
      </c>
      <c r="R120" s="17">
        <v>1</v>
      </c>
      <c r="S120" s="17">
        <v>1</v>
      </c>
      <c r="T120" s="17">
        <v>1</v>
      </c>
      <c r="U120" s="62">
        <v>1</v>
      </c>
    </row>
    <row r="121" spans="1:29" ht="30" hidden="1">
      <c r="A121" s="77" t="s">
        <v>165</v>
      </c>
      <c r="B121" s="16" t="s">
        <v>70</v>
      </c>
      <c r="C121" s="16" t="s">
        <v>398</v>
      </c>
      <c r="D121" s="16" t="s">
        <v>399</v>
      </c>
      <c r="E121" s="16" t="s">
        <v>406</v>
      </c>
      <c r="F121" s="16" t="s">
        <v>407</v>
      </c>
      <c r="G121" s="14" t="s">
        <v>408</v>
      </c>
      <c r="H121" s="107"/>
      <c r="I121" s="107"/>
      <c r="J121" s="107"/>
      <c r="K121" s="107"/>
      <c r="L121" s="106"/>
      <c r="M121" s="106"/>
      <c r="N121" s="106"/>
      <c r="O121" s="106"/>
      <c r="P121" s="43" t="s">
        <v>417</v>
      </c>
      <c r="Q121" s="17">
        <v>1</v>
      </c>
      <c r="R121" s="17">
        <v>1</v>
      </c>
      <c r="S121" s="17">
        <v>1</v>
      </c>
      <c r="T121" s="17">
        <v>1</v>
      </c>
      <c r="U121" s="62">
        <v>1</v>
      </c>
    </row>
    <row r="122" spans="1:29" ht="30" hidden="1">
      <c r="A122" s="77" t="s">
        <v>165</v>
      </c>
      <c r="B122" s="16" t="s">
        <v>70</v>
      </c>
      <c r="C122" s="16" t="s">
        <v>398</v>
      </c>
      <c r="D122" s="16" t="s">
        <v>399</v>
      </c>
      <c r="E122" s="16" t="s">
        <v>406</v>
      </c>
      <c r="F122" s="16" t="s">
        <v>407</v>
      </c>
      <c r="G122" s="14" t="s">
        <v>408</v>
      </c>
      <c r="H122" s="107"/>
      <c r="I122" s="107"/>
      <c r="J122" s="107"/>
      <c r="K122" s="107"/>
      <c r="L122" s="106"/>
      <c r="M122" s="106"/>
      <c r="N122" s="106"/>
      <c r="O122" s="106"/>
      <c r="P122" s="43" t="s">
        <v>418</v>
      </c>
      <c r="Q122" s="17">
        <v>0</v>
      </c>
      <c r="R122" s="17">
        <v>1</v>
      </c>
      <c r="S122" s="17">
        <v>1</v>
      </c>
      <c r="T122" s="17">
        <v>1</v>
      </c>
      <c r="U122" s="62">
        <v>1</v>
      </c>
    </row>
    <row r="123" spans="1:29" ht="30" hidden="1">
      <c r="A123" s="77" t="s">
        <v>165</v>
      </c>
      <c r="B123" s="16" t="s">
        <v>70</v>
      </c>
      <c r="C123" s="16" t="s">
        <v>398</v>
      </c>
      <c r="D123" s="16" t="s">
        <v>399</v>
      </c>
      <c r="E123" s="16" t="s">
        <v>406</v>
      </c>
      <c r="F123" s="16" t="s">
        <v>407</v>
      </c>
      <c r="G123" s="14" t="s">
        <v>408</v>
      </c>
      <c r="H123" s="107"/>
      <c r="I123" s="107"/>
      <c r="J123" s="107"/>
      <c r="K123" s="107"/>
      <c r="L123" s="106"/>
      <c r="M123" s="106"/>
      <c r="N123" s="106"/>
      <c r="O123" s="106"/>
      <c r="P123" s="43" t="s">
        <v>419</v>
      </c>
      <c r="Q123" s="17">
        <v>0</v>
      </c>
      <c r="R123" s="17">
        <v>1</v>
      </c>
      <c r="S123" s="17">
        <v>1</v>
      </c>
      <c r="T123" s="17">
        <v>1</v>
      </c>
      <c r="U123" s="62">
        <v>1</v>
      </c>
    </row>
    <row r="124" spans="1:29" ht="60" hidden="1">
      <c r="A124" s="77" t="s">
        <v>165</v>
      </c>
      <c r="B124" s="16" t="s">
        <v>70</v>
      </c>
      <c r="C124" s="16" t="s">
        <v>398</v>
      </c>
      <c r="D124" s="16" t="s">
        <v>399</v>
      </c>
      <c r="E124" s="16" t="s">
        <v>406</v>
      </c>
      <c r="F124" s="16" t="s">
        <v>407</v>
      </c>
      <c r="G124" s="14" t="s">
        <v>408</v>
      </c>
      <c r="H124" s="107"/>
      <c r="I124" s="107"/>
      <c r="J124" s="107"/>
      <c r="K124" s="107"/>
      <c r="L124" s="106"/>
      <c r="M124" s="106"/>
      <c r="N124" s="106"/>
      <c r="O124" s="106"/>
      <c r="P124" s="43" t="s">
        <v>420</v>
      </c>
      <c r="Q124" s="17">
        <v>0</v>
      </c>
      <c r="R124" s="17">
        <v>0.5</v>
      </c>
      <c r="S124" s="17">
        <v>1</v>
      </c>
      <c r="T124" s="17">
        <v>1.5</v>
      </c>
      <c r="U124" s="62">
        <v>2</v>
      </c>
    </row>
    <row r="125" spans="1:29" ht="30" hidden="1">
      <c r="A125" s="77" t="s">
        <v>165</v>
      </c>
      <c r="B125" s="16" t="s">
        <v>70</v>
      </c>
      <c r="C125" s="16" t="s">
        <v>398</v>
      </c>
      <c r="D125" s="16" t="s">
        <v>399</v>
      </c>
      <c r="E125" s="16" t="s">
        <v>406</v>
      </c>
      <c r="F125" s="16" t="s">
        <v>407</v>
      </c>
      <c r="G125" s="14" t="s">
        <v>408</v>
      </c>
      <c r="H125" s="107"/>
      <c r="I125" s="107"/>
      <c r="J125" s="107"/>
      <c r="K125" s="107"/>
      <c r="L125" s="106"/>
      <c r="M125" s="106"/>
      <c r="N125" s="106"/>
      <c r="O125" s="106"/>
      <c r="P125" s="43" t="s">
        <v>421</v>
      </c>
      <c r="Q125" s="17">
        <v>13</v>
      </c>
      <c r="R125" s="17">
        <v>13</v>
      </c>
      <c r="S125" s="17">
        <v>13</v>
      </c>
      <c r="T125" s="17">
        <v>13</v>
      </c>
      <c r="U125" s="62">
        <v>13</v>
      </c>
    </row>
    <row r="126" spans="1:29" ht="30" hidden="1">
      <c r="A126" s="77" t="s">
        <v>165</v>
      </c>
      <c r="B126" s="16" t="s">
        <v>70</v>
      </c>
      <c r="C126" s="16" t="s">
        <v>398</v>
      </c>
      <c r="D126" s="16" t="s">
        <v>399</v>
      </c>
      <c r="E126" s="16" t="s">
        <v>406</v>
      </c>
      <c r="F126" s="16" t="s">
        <v>407</v>
      </c>
      <c r="G126" s="14" t="s">
        <v>422</v>
      </c>
      <c r="H126" s="107" t="s">
        <v>423</v>
      </c>
      <c r="I126" s="107" t="s">
        <v>424</v>
      </c>
      <c r="J126" s="107">
        <v>4</v>
      </c>
      <c r="K126" s="107" t="s">
        <v>411</v>
      </c>
      <c r="L126" s="106">
        <v>1</v>
      </c>
      <c r="M126" s="106">
        <v>1</v>
      </c>
      <c r="N126" s="106">
        <v>1</v>
      </c>
      <c r="O126" s="106">
        <v>1</v>
      </c>
      <c r="P126" s="43" t="s">
        <v>425</v>
      </c>
      <c r="Q126" s="17">
        <v>1</v>
      </c>
      <c r="R126" s="17">
        <v>1</v>
      </c>
      <c r="S126" s="17">
        <v>1</v>
      </c>
      <c r="T126" s="17">
        <v>1</v>
      </c>
      <c r="U126" s="62">
        <v>1</v>
      </c>
    </row>
    <row r="127" spans="1:29" ht="30" hidden="1">
      <c r="A127" s="77" t="s">
        <v>165</v>
      </c>
      <c r="B127" s="16" t="s">
        <v>70</v>
      </c>
      <c r="C127" s="16" t="s">
        <v>398</v>
      </c>
      <c r="D127" s="16" t="s">
        <v>399</v>
      </c>
      <c r="E127" s="16" t="s">
        <v>406</v>
      </c>
      <c r="F127" s="16" t="s">
        <v>407</v>
      </c>
      <c r="G127" s="14" t="s">
        <v>422</v>
      </c>
      <c r="H127" s="107"/>
      <c r="I127" s="107"/>
      <c r="J127" s="107"/>
      <c r="K127" s="107"/>
      <c r="L127" s="106"/>
      <c r="M127" s="106"/>
      <c r="N127" s="106"/>
      <c r="O127" s="106"/>
      <c r="P127" s="43" t="s">
        <v>426</v>
      </c>
      <c r="Q127" s="17">
        <v>1</v>
      </c>
      <c r="R127" s="17">
        <v>1</v>
      </c>
      <c r="S127" s="17">
        <v>1</v>
      </c>
      <c r="T127" s="17">
        <v>1</v>
      </c>
      <c r="U127" s="62">
        <v>1</v>
      </c>
    </row>
    <row r="128" spans="1:29" ht="45" hidden="1">
      <c r="A128" s="77" t="s">
        <v>165</v>
      </c>
      <c r="B128" s="16" t="s">
        <v>70</v>
      </c>
      <c r="C128" s="16" t="s">
        <v>398</v>
      </c>
      <c r="D128" s="16" t="s">
        <v>399</v>
      </c>
      <c r="E128" s="16" t="s">
        <v>406</v>
      </c>
      <c r="F128" s="16" t="s">
        <v>407</v>
      </c>
      <c r="G128" s="14" t="s">
        <v>422</v>
      </c>
      <c r="H128" s="107"/>
      <c r="I128" s="107"/>
      <c r="J128" s="107"/>
      <c r="K128" s="107"/>
      <c r="L128" s="106"/>
      <c r="M128" s="106"/>
      <c r="N128" s="106"/>
      <c r="O128" s="106"/>
      <c r="P128" s="43" t="s">
        <v>427</v>
      </c>
      <c r="Q128" s="17">
        <v>0</v>
      </c>
      <c r="R128" s="17">
        <v>1</v>
      </c>
      <c r="S128" s="17">
        <v>1</v>
      </c>
      <c r="T128" s="17">
        <v>1</v>
      </c>
      <c r="U128" s="62">
        <v>1</v>
      </c>
      <c r="Z128" s="31"/>
      <c r="AA128" s="31"/>
      <c r="AB128" s="31"/>
      <c r="AC128" s="31"/>
    </row>
    <row r="129" spans="1:21" ht="30" hidden="1">
      <c r="A129" s="77" t="s">
        <v>165</v>
      </c>
      <c r="B129" s="16" t="s">
        <v>70</v>
      </c>
      <c r="C129" s="16" t="s">
        <v>398</v>
      </c>
      <c r="D129" s="16" t="s">
        <v>399</v>
      </c>
      <c r="E129" s="16" t="s">
        <v>406</v>
      </c>
      <c r="F129" s="16" t="s">
        <v>407</v>
      </c>
      <c r="G129" s="14" t="s">
        <v>422</v>
      </c>
      <c r="H129" s="107"/>
      <c r="I129" s="107"/>
      <c r="J129" s="107"/>
      <c r="K129" s="107"/>
      <c r="L129" s="106"/>
      <c r="M129" s="106"/>
      <c r="N129" s="106"/>
      <c r="O129" s="106"/>
      <c r="P129" s="43" t="s">
        <v>428</v>
      </c>
      <c r="Q129" s="17">
        <v>1</v>
      </c>
      <c r="R129" s="17">
        <v>1</v>
      </c>
      <c r="S129" s="17">
        <v>1</v>
      </c>
      <c r="T129" s="17">
        <v>1</v>
      </c>
      <c r="U129" s="62">
        <v>1</v>
      </c>
    </row>
    <row r="130" spans="1:21" ht="135" hidden="1">
      <c r="A130" s="77" t="s">
        <v>165</v>
      </c>
      <c r="B130" s="16" t="s">
        <v>70</v>
      </c>
      <c r="C130" s="16" t="s">
        <v>398</v>
      </c>
      <c r="D130" s="16" t="s">
        <v>399</v>
      </c>
      <c r="E130" s="16" t="s">
        <v>406</v>
      </c>
      <c r="F130" s="16" t="s">
        <v>407</v>
      </c>
      <c r="G130" s="14" t="s">
        <v>429</v>
      </c>
      <c r="H130" s="43" t="s">
        <v>430</v>
      </c>
      <c r="I130" s="43" t="s">
        <v>431</v>
      </c>
      <c r="J130" s="43">
        <v>4</v>
      </c>
      <c r="K130" s="43" t="s">
        <v>411</v>
      </c>
      <c r="L130" s="14">
        <v>1</v>
      </c>
      <c r="M130" s="14">
        <v>1</v>
      </c>
      <c r="N130" s="14">
        <v>1</v>
      </c>
      <c r="O130" s="14">
        <v>1</v>
      </c>
      <c r="P130" s="43" t="s">
        <v>432</v>
      </c>
      <c r="Q130" s="17">
        <v>10</v>
      </c>
      <c r="R130" s="17">
        <v>10</v>
      </c>
      <c r="S130" s="17">
        <v>10</v>
      </c>
      <c r="T130" s="17">
        <v>10</v>
      </c>
      <c r="U130" s="62">
        <v>10</v>
      </c>
    </row>
    <row r="131" spans="1:21" ht="30" hidden="1">
      <c r="A131" s="77" t="s">
        <v>165</v>
      </c>
      <c r="B131" s="16" t="s">
        <v>433</v>
      </c>
      <c r="C131" s="16" t="s">
        <v>434</v>
      </c>
      <c r="D131" s="16" t="s">
        <v>74</v>
      </c>
      <c r="E131" s="16" t="s">
        <v>435</v>
      </c>
      <c r="F131" s="16" t="s">
        <v>436</v>
      </c>
      <c r="G131" s="14" t="s">
        <v>437</v>
      </c>
      <c r="H131" s="107" t="s">
        <v>438</v>
      </c>
      <c r="I131" s="107" t="s">
        <v>439</v>
      </c>
      <c r="J131" s="107">
        <v>4</v>
      </c>
      <c r="K131" s="107" t="s">
        <v>440</v>
      </c>
      <c r="L131" s="106">
        <v>1</v>
      </c>
      <c r="M131" s="106">
        <v>1</v>
      </c>
      <c r="N131" s="106">
        <v>1</v>
      </c>
      <c r="O131" s="106">
        <v>1</v>
      </c>
      <c r="P131" s="43" t="s">
        <v>441</v>
      </c>
      <c r="Q131" s="17">
        <v>1</v>
      </c>
      <c r="R131" s="17">
        <v>1</v>
      </c>
      <c r="S131" s="17">
        <v>1</v>
      </c>
      <c r="T131" s="17">
        <v>1</v>
      </c>
      <c r="U131" s="62">
        <v>1</v>
      </c>
    </row>
    <row r="132" spans="1:21" ht="30" hidden="1">
      <c r="A132" s="77" t="s">
        <v>165</v>
      </c>
      <c r="B132" s="16" t="s">
        <v>433</v>
      </c>
      <c r="C132" s="16" t="s">
        <v>434</v>
      </c>
      <c r="D132" s="16" t="s">
        <v>74</v>
      </c>
      <c r="E132" s="16" t="s">
        <v>435</v>
      </c>
      <c r="F132" s="16" t="s">
        <v>436</v>
      </c>
      <c r="G132" s="14" t="s">
        <v>437</v>
      </c>
      <c r="H132" s="107"/>
      <c r="I132" s="107"/>
      <c r="J132" s="107"/>
      <c r="K132" s="107"/>
      <c r="L132" s="106"/>
      <c r="M132" s="106"/>
      <c r="N132" s="106"/>
      <c r="O132" s="106"/>
      <c r="P132" s="43" t="s">
        <v>442</v>
      </c>
      <c r="Q132" s="15">
        <v>1</v>
      </c>
      <c r="R132" s="15">
        <v>1</v>
      </c>
      <c r="S132" s="15">
        <v>1</v>
      </c>
      <c r="T132" s="15">
        <v>1</v>
      </c>
      <c r="U132" s="61">
        <v>1</v>
      </c>
    </row>
    <row r="133" spans="1:21" ht="30" hidden="1">
      <c r="A133" s="77" t="s">
        <v>165</v>
      </c>
      <c r="B133" s="16" t="s">
        <v>433</v>
      </c>
      <c r="C133" s="16" t="s">
        <v>434</v>
      </c>
      <c r="D133" s="16" t="s">
        <v>74</v>
      </c>
      <c r="E133" s="16" t="s">
        <v>435</v>
      </c>
      <c r="F133" s="16" t="s">
        <v>436</v>
      </c>
      <c r="G133" s="14" t="s">
        <v>437</v>
      </c>
      <c r="H133" s="107"/>
      <c r="I133" s="107"/>
      <c r="J133" s="107"/>
      <c r="K133" s="107"/>
      <c r="L133" s="106"/>
      <c r="M133" s="106"/>
      <c r="N133" s="106"/>
      <c r="O133" s="106"/>
      <c r="P133" s="32" t="s">
        <v>443</v>
      </c>
      <c r="Q133" s="17">
        <v>4</v>
      </c>
      <c r="R133" s="17">
        <v>4</v>
      </c>
      <c r="S133" s="17">
        <v>4</v>
      </c>
      <c r="T133" s="17">
        <v>4</v>
      </c>
      <c r="U133" s="62">
        <v>4</v>
      </c>
    </row>
    <row r="134" spans="1:21" ht="30" hidden="1">
      <c r="A134" s="77" t="s">
        <v>165</v>
      </c>
      <c r="B134" s="16" t="s">
        <v>433</v>
      </c>
      <c r="C134" s="16" t="s">
        <v>434</v>
      </c>
      <c r="D134" s="16" t="s">
        <v>74</v>
      </c>
      <c r="E134" s="16" t="s">
        <v>435</v>
      </c>
      <c r="F134" s="16" t="s">
        <v>436</v>
      </c>
      <c r="G134" s="14" t="s">
        <v>437</v>
      </c>
      <c r="H134" s="107"/>
      <c r="I134" s="107"/>
      <c r="J134" s="107"/>
      <c r="K134" s="107"/>
      <c r="L134" s="106"/>
      <c r="M134" s="106"/>
      <c r="N134" s="106"/>
      <c r="O134" s="106"/>
      <c r="P134" s="43" t="s">
        <v>444</v>
      </c>
      <c r="Q134" s="17">
        <v>0</v>
      </c>
      <c r="R134" s="17">
        <v>1</v>
      </c>
      <c r="S134" s="17">
        <v>1</v>
      </c>
      <c r="T134" s="17">
        <v>1</v>
      </c>
      <c r="U134" s="62">
        <v>1</v>
      </c>
    </row>
    <row r="135" spans="1:21" ht="30" hidden="1">
      <c r="A135" s="77" t="s">
        <v>165</v>
      </c>
      <c r="B135" s="16" t="s">
        <v>433</v>
      </c>
      <c r="C135" s="16" t="s">
        <v>434</v>
      </c>
      <c r="D135" s="16" t="s">
        <v>74</v>
      </c>
      <c r="E135" s="16" t="s">
        <v>435</v>
      </c>
      <c r="F135" s="16" t="s">
        <v>436</v>
      </c>
      <c r="G135" s="14" t="s">
        <v>437</v>
      </c>
      <c r="H135" s="107"/>
      <c r="I135" s="107"/>
      <c r="J135" s="107"/>
      <c r="K135" s="107"/>
      <c r="L135" s="106"/>
      <c r="M135" s="106"/>
      <c r="N135" s="106"/>
      <c r="O135" s="106"/>
      <c r="P135" s="43" t="s">
        <v>445</v>
      </c>
      <c r="Q135" s="17">
        <v>0</v>
      </c>
      <c r="R135" s="17">
        <v>0</v>
      </c>
      <c r="S135" s="17">
        <v>1</v>
      </c>
      <c r="T135" s="17">
        <v>1</v>
      </c>
      <c r="U135" s="62">
        <v>1</v>
      </c>
    </row>
    <row r="136" spans="1:21" ht="30" hidden="1">
      <c r="A136" s="77" t="s">
        <v>165</v>
      </c>
      <c r="B136" s="16" t="s">
        <v>433</v>
      </c>
      <c r="C136" s="16" t="s">
        <v>434</v>
      </c>
      <c r="D136" s="16" t="s">
        <v>74</v>
      </c>
      <c r="E136" s="16" t="s">
        <v>435</v>
      </c>
      <c r="F136" s="16" t="s">
        <v>436</v>
      </c>
      <c r="G136" s="14" t="s">
        <v>437</v>
      </c>
      <c r="H136" s="107"/>
      <c r="I136" s="107"/>
      <c r="J136" s="107"/>
      <c r="K136" s="107"/>
      <c r="L136" s="106"/>
      <c r="M136" s="106"/>
      <c r="N136" s="106"/>
      <c r="O136" s="106"/>
      <c r="P136" s="43" t="s">
        <v>446</v>
      </c>
      <c r="Q136" s="15">
        <v>1</v>
      </c>
      <c r="R136" s="15">
        <v>1</v>
      </c>
      <c r="S136" s="15">
        <v>1</v>
      </c>
      <c r="T136" s="15">
        <v>1</v>
      </c>
      <c r="U136" s="61">
        <v>1</v>
      </c>
    </row>
    <row r="137" spans="1:21" ht="30" hidden="1">
      <c r="A137" s="77" t="s">
        <v>165</v>
      </c>
      <c r="B137" s="16" t="s">
        <v>433</v>
      </c>
      <c r="C137" s="16" t="s">
        <v>434</v>
      </c>
      <c r="D137" s="16" t="s">
        <v>74</v>
      </c>
      <c r="E137" s="16" t="s">
        <v>435</v>
      </c>
      <c r="F137" s="16" t="s">
        <v>436</v>
      </c>
      <c r="G137" s="14" t="s">
        <v>437</v>
      </c>
      <c r="H137" s="107"/>
      <c r="I137" s="107"/>
      <c r="J137" s="107"/>
      <c r="K137" s="107"/>
      <c r="L137" s="106"/>
      <c r="M137" s="106"/>
      <c r="N137" s="106"/>
      <c r="O137" s="106"/>
      <c r="P137" s="43" t="s">
        <v>447</v>
      </c>
      <c r="Q137" s="35">
        <v>5</v>
      </c>
      <c r="R137" s="35">
        <v>10</v>
      </c>
      <c r="S137" s="35">
        <v>10</v>
      </c>
      <c r="T137" s="35">
        <v>10</v>
      </c>
      <c r="U137" s="78">
        <v>10</v>
      </c>
    </row>
    <row r="138" spans="1:21" ht="45" hidden="1">
      <c r="A138" s="77" t="s">
        <v>165</v>
      </c>
      <c r="B138" s="16" t="s">
        <v>433</v>
      </c>
      <c r="C138" s="16" t="s">
        <v>434</v>
      </c>
      <c r="D138" s="16" t="s">
        <v>74</v>
      </c>
      <c r="E138" s="16" t="s">
        <v>435</v>
      </c>
      <c r="F138" s="16" t="s">
        <v>436</v>
      </c>
      <c r="G138" s="14" t="s">
        <v>437</v>
      </c>
      <c r="H138" s="107"/>
      <c r="I138" s="107"/>
      <c r="J138" s="107"/>
      <c r="K138" s="107"/>
      <c r="L138" s="106"/>
      <c r="M138" s="106"/>
      <c r="N138" s="106"/>
      <c r="O138" s="106"/>
      <c r="P138" s="43" t="s">
        <v>448</v>
      </c>
      <c r="Q138" s="17">
        <v>0</v>
      </c>
      <c r="R138" s="17">
        <v>0</v>
      </c>
      <c r="S138" s="17">
        <v>1</v>
      </c>
      <c r="T138" s="17">
        <v>1</v>
      </c>
      <c r="U138" s="62">
        <v>1</v>
      </c>
    </row>
    <row r="139" spans="1:21" ht="60" hidden="1">
      <c r="A139" s="77" t="s">
        <v>165</v>
      </c>
      <c r="B139" s="16" t="s">
        <v>433</v>
      </c>
      <c r="C139" s="16" t="s">
        <v>434</v>
      </c>
      <c r="D139" s="16" t="s">
        <v>74</v>
      </c>
      <c r="E139" s="16" t="s">
        <v>435</v>
      </c>
      <c r="F139" s="16" t="s">
        <v>436</v>
      </c>
      <c r="G139" s="14" t="s">
        <v>437</v>
      </c>
      <c r="H139" s="107"/>
      <c r="I139" s="107"/>
      <c r="J139" s="107"/>
      <c r="K139" s="107"/>
      <c r="L139" s="106"/>
      <c r="M139" s="106"/>
      <c r="N139" s="106"/>
      <c r="O139" s="106"/>
      <c r="P139" s="43" t="s">
        <v>449</v>
      </c>
      <c r="Q139" s="17">
        <v>1</v>
      </c>
      <c r="R139" s="17">
        <v>1</v>
      </c>
      <c r="S139" s="17">
        <v>1</v>
      </c>
      <c r="T139" s="17">
        <v>1</v>
      </c>
      <c r="U139" s="62">
        <v>1</v>
      </c>
    </row>
    <row r="140" spans="1:21" ht="45" hidden="1">
      <c r="A140" s="77" t="s">
        <v>165</v>
      </c>
      <c r="B140" s="16" t="s">
        <v>433</v>
      </c>
      <c r="C140" s="16" t="s">
        <v>434</v>
      </c>
      <c r="D140" s="16" t="s">
        <v>74</v>
      </c>
      <c r="E140" s="16" t="s">
        <v>435</v>
      </c>
      <c r="F140" s="16" t="s">
        <v>436</v>
      </c>
      <c r="G140" s="14" t="s">
        <v>437</v>
      </c>
      <c r="H140" s="107"/>
      <c r="I140" s="107"/>
      <c r="J140" s="107"/>
      <c r="K140" s="107"/>
      <c r="L140" s="106"/>
      <c r="M140" s="106"/>
      <c r="N140" s="106"/>
      <c r="O140" s="106"/>
      <c r="P140" s="43" t="s">
        <v>450</v>
      </c>
      <c r="Q140" s="17">
        <v>0</v>
      </c>
      <c r="R140" s="17">
        <v>1</v>
      </c>
      <c r="S140" s="17">
        <v>1</v>
      </c>
      <c r="T140" s="17">
        <v>1</v>
      </c>
      <c r="U140" s="62">
        <v>1</v>
      </c>
    </row>
    <row r="141" spans="1:21" ht="30" hidden="1">
      <c r="A141" s="77" t="s">
        <v>165</v>
      </c>
      <c r="B141" s="16" t="s">
        <v>433</v>
      </c>
      <c r="C141" s="16" t="s">
        <v>434</v>
      </c>
      <c r="D141" s="16" t="s">
        <v>74</v>
      </c>
      <c r="E141" s="16" t="s">
        <v>435</v>
      </c>
      <c r="F141" s="16" t="s">
        <v>436</v>
      </c>
      <c r="G141" s="14" t="s">
        <v>437</v>
      </c>
      <c r="H141" s="107"/>
      <c r="I141" s="107"/>
      <c r="J141" s="107"/>
      <c r="K141" s="107"/>
      <c r="L141" s="106"/>
      <c r="M141" s="106"/>
      <c r="N141" s="106"/>
      <c r="O141" s="106"/>
      <c r="P141" s="43" t="s">
        <v>451</v>
      </c>
      <c r="Q141" s="17">
        <v>0</v>
      </c>
      <c r="R141" s="17">
        <v>0</v>
      </c>
      <c r="S141" s="17">
        <v>1</v>
      </c>
      <c r="T141" s="17">
        <v>1</v>
      </c>
      <c r="U141" s="62">
        <v>1</v>
      </c>
    </row>
    <row r="142" spans="1:21" ht="45" hidden="1">
      <c r="A142" s="77" t="s">
        <v>165</v>
      </c>
      <c r="B142" s="16" t="s">
        <v>433</v>
      </c>
      <c r="C142" s="16" t="s">
        <v>434</v>
      </c>
      <c r="D142" s="16" t="s">
        <v>74</v>
      </c>
      <c r="E142" s="16" t="s">
        <v>435</v>
      </c>
      <c r="F142" s="16" t="s">
        <v>436</v>
      </c>
      <c r="G142" s="14" t="s">
        <v>437</v>
      </c>
      <c r="H142" s="107"/>
      <c r="I142" s="107"/>
      <c r="J142" s="107"/>
      <c r="K142" s="107"/>
      <c r="L142" s="106"/>
      <c r="M142" s="106"/>
      <c r="N142" s="106"/>
      <c r="O142" s="106"/>
      <c r="P142" s="43" t="s">
        <v>452</v>
      </c>
      <c r="Q142" s="17">
        <v>0</v>
      </c>
      <c r="R142" s="17">
        <v>2</v>
      </c>
      <c r="S142" s="17">
        <v>2</v>
      </c>
      <c r="T142" s="17">
        <v>2</v>
      </c>
      <c r="U142" s="62">
        <v>2</v>
      </c>
    </row>
    <row r="143" spans="1:21" ht="30" hidden="1">
      <c r="A143" s="77" t="s">
        <v>165</v>
      </c>
      <c r="B143" s="16" t="s">
        <v>433</v>
      </c>
      <c r="C143" s="16" t="s">
        <v>434</v>
      </c>
      <c r="D143" s="16" t="s">
        <v>74</v>
      </c>
      <c r="E143" s="16" t="s">
        <v>435</v>
      </c>
      <c r="F143" s="16" t="s">
        <v>436</v>
      </c>
      <c r="G143" s="14" t="s">
        <v>437</v>
      </c>
      <c r="H143" s="107" t="s">
        <v>453</v>
      </c>
      <c r="I143" s="107" t="s">
        <v>454</v>
      </c>
      <c r="J143" s="107">
        <v>4</v>
      </c>
      <c r="K143" s="107" t="s">
        <v>440</v>
      </c>
      <c r="L143" s="106"/>
      <c r="M143" s="106"/>
      <c r="N143" s="106"/>
      <c r="O143" s="106"/>
      <c r="P143" s="43" t="s">
        <v>455</v>
      </c>
      <c r="Q143" s="17">
        <v>0</v>
      </c>
      <c r="R143" s="17">
        <v>2</v>
      </c>
      <c r="S143" s="17">
        <v>2</v>
      </c>
      <c r="T143" s="17">
        <v>2</v>
      </c>
      <c r="U143" s="62">
        <v>2</v>
      </c>
    </row>
    <row r="144" spans="1:21" ht="30" hidden="1">
      <c r="A144" s="77" t="s">
        <v>165</v>
      </c>
      <c r="B144" s="16" t="s">
        <v>433</v>
      </c>
      <c r="C144" s="16" t="s">
        <v>434</v>
      </c>
      <c r="D144" s="16" t="s">
        <v>74</v>
      </c>
      <c r="E144" s="16" t="s">
        <v>435</v>
      </c>
      <c r="F144" s="16" t="s">
        <v>436</v>
      </c>
      <c r="G144" s="14" t="s">
        <v>437</v>
      </c>
      <c r="H144" s="107"/>
      <c r="I144" s="107"/>
      <c r="J144" s="107"/>
      <c r="K144" s="107"/>
      <c r="L144" s="106"/>
      <c r="M144" s="106"/>
      <c r="N144" s="106"/>
      <c r="O144" s="106"/>
      <c r="P144" s="43" t="s">
        <v>456</v>
      </c>
      <c r="Q144" s="17">
        <v>2</v>
      </c>
      <c r="R144" s="17">
        <v>3</v>
      </c>
      <c r="S144" s="17">
        <v>3</v>
      </c>
      <c r="T144" s="17">
        <v>3</v>
      </c>
      <c r="U144" s="62">
        <v>3</v>
      </c>
    </row>
    <row r="145" spans="1:30" ht="45" hidden="1">
      <c r="A145" s="77" t="s">
        <v>165</v>
      </c>
      <c r="B145" s="16" t="s">
        <v>433</v>
      </c>
      <c r="C145" s="16" t="s">
        <v>434</v>
      </c>
      <c r="D145" s="16" t="s">
        <v>74</v>
      </c>
      <c r="E145" s="16" t="s">
        <v>457</v>
      </c>
      <c r="F145" s="16" t="s">
        <v>458</v>
      </c>
      <c r="G145" s="14" t="s">
        <v>459</v>
      </c>
      <c r="H145" s="107" t="s">
        <v>460</v>
      </c>
      <c r="I145" s="107" t="s">
        <v>461</v>
      </c>
      <c r="J145" s="107">
        <v>4</v>
      </c>
      <c r="K145" s="107" t="s">
        <v>440</v>
      </c>
      <c r="L145" s="106">
        <v>1</v>
      </c>
      <c r="M145" s="106">
        <v>1</v>
      </c>
      <c r="N145" s="106">
        <v>1</v>
      </c>
      <c r="O145" s="106">
        <v>1</v>
      </c>
      <c r="P145" s="43" t="s">
        <v>462</v>
      </c>
      <c r="Q145" s="17">
        <v>0</v>
      </c>
      <c r="R145" s="17">
        <v>1</v>
      </c>
      <c r="S145" s="17">
        <v>1</v>
      </c>
      <c r="T145" s="17">
        <v>1</v>
      </c>
      <c r="U145" s="62">
        <v>1</v>
      </c>
    </row>
    <row r="146" spans="1:30" ht="30" hidden="1">
      <c r="A146" s="77" t="s">
        <v>165</v>
      </c>
      <c r="B146" s="16" t="s">
        <v>433</v>
      </c>
      <c r="C146" s="16" t="s">
        <v>434</v>
      </c>
      <c r="D146" s="16" t="s">
        <v>74</v>
      </c>
      <c r="E146" s="16" t="s">
        <v>457</v>
      </c>
      <c r="F146" s="16" t="s">
        <v>458</v>
      </c>
      <c r="G146" s="14" t="s">
        <v>459</v>
      </c>
      <c r="H146" s="107"/>
      <c r="I146" s="107"/>
      <c r="J146" s="107"/>
      <c r="K146" s="107"/>
      <c r="L146" s="106"/>
      <c r="M146" s="106"/>
      <c r="N146" s="106"/>
      <c r="O146" s="106"/>
      <c r="P146" s="43" t="s">
        <v>463</v>
      </c>
      <c r="Q146" s="15">
        <v>1</v>
      </c>
      <c r="R146" s="15">
        <v>1</v>
      </c>
      <c r="S146" s="15">
        <v>1</v>
      </c>
      <c r="T146" s="15">
        <v>1</v>
      </c>
      <c r="U146" s="61">
        <v>1</v>
      </c>
    </row>
    <row r="147" spans="1:30" ht="45" hidden="1">
      <c r="A147" s="77" t="s">
        <v>165</v>
      </c>
      <c r="B147" s="16" t="s">
        <v>433</v>
      </c>
      <c r="C147" s="16" t="s">
        <v>434</v>
      </c>
      <c r="D147" s="16" t="s">
        <v>74</v>
      </c>
      <c r="E147" s="16" t="s">
        <v>457</v>
      </c>
      <c r="F147" s="16" t="s">
        <v>458</v>
      </c>
      <c r="G147" s="14" t="s">
        <v>459</v>
      </c>
      <c r="H147" s="107"/>
      <c r="I147" s="107"/>
      <c r="J147" s="107"/>
      <c r="K147" s="107"/>
      <c r="L147" s="106"/>
      <c r="M147" s="106"/>
      <c r="N147" s="106"/>
      <c r="O147" s="106"/>
      <c r="P147" s="43" t="s">
        <v>464</v>
      </c>
      <c r="Q147" s="17">
        <v>0</v>
      </c>
      <c r="R147" s="17">
        <v>2</v>
      </c>
      <c r="S147" s="17">
        <v>3</v>
      </c>
      <c r="T147" s="17">
        <v>3</v>
      </c>
      <c r="U147" s="62">
        <v>3</v>
      </c>
    </row>
    <row r="148" spans="1:30" ht="45" hidden="1">
      <c r="A148" s="77" t="s">
        <v>165</v>
      </c>
      <c r="B148" s="16" t="s">
        <v>433</v>
      </c>
      <c r="C148" s="16" t="s">
        <v>434</v>
      </c>
      <c r="D148" s="16" t="s">
        <v>74</v>
      </c>
      <c r="E148" s="16" t="s">
        <v>457</v>
      </c>
      <c r="F148" s="16" t="s">
        <v>458</v>
      </c>
      <c r="G148" s="14" t="s">
        <v>459</v>
      </c>
      <c r="H148" s="107"/>
      <c r="I148" s="107"/>
      <c r="J148" s="107"/>
      <c r="K148" s="107"/>
      <c r="L148" s="106"/>
      <c r="M148" s="106"/>
      <c r="N148" s="106"/>
      <c r="O148" s="106"/>
      <c r="P148" s="43" t="s">
        <v>465</v>
      </c>
      <c r="Q148" s="17">
        <v>1</v>
      </c>
      <c r="R148" s="17">
        <v>1</v>
      </c>
      <c r="S148" s="17">
        <v>1</v>
      </c>
      <c r="T148" s="17">
        <v>1</v>
      </c>
      <c r="U148" s="62">
        <v>1</v>
      </c>
    </row>
    <row r="149" spans="1:30" ht="30" hidden="1">
      <c r="A149" s="77" t="s">
        <v>165</v>
      </c>
      <c r="B149" s="16" t="s">
        <v>433</v>
      </c>
      <c r="C149" s="16" t="s">
        <v>434</v>
      </c>
      <c r="D149" s="16" t="s">
        <v>74</v>
      </c>
      <c r="E149" s="16" t="s">
        <v>457</v>
      </c>
      <c r="F149" s="16" t="s">
        <v>458</v>
      </c>
      <c r="G149" s="14" t="s">
        <v>459</v>
      </c>
      <c r="H149" s="107"/>
      <c r="I149" s="107"/>
      <c r="J149" s="107"/>
      <c r="K149" s="107"/>
      <c r="L149" s="106"/>
      <c r="M149" s="106"/>
      <c r="N149" s="106"/>
      <c r="O149" s="106"/>
      <c r="P149" s="43" t="s">
        <v>466</v>
      </c>
      <c r="Q149" s="15">
        <v>1</v>
      </c>
      <c r="R149" s="15">
        <v>1</v>
      </c>
      <c r="S149" s="15">
        <v>1</v>
      </c>
      <c r="T149" s="15">
        <v>1</v>
      </c>
      <c r="U149" s="61">
        <v>1</v>
      </c>
    </row>
    <row r="150" spans="1:30" ht="30" hidden="1">
      <c r="A150" s="77" t="s">
        <v>165</v>
      </c>
      <c r="B150" s="16" t="s">
        <v>433</v>
      </c>
      <c r="C150" s="16" t="s">
        <v>434</v>
      </c>
      <c r="D150" s="16" t="s">
        <v>74</v>
      </c>
      <c r="E150" s="16" t="s">
        <v>457</v>
      </c>
      <c r="F150" s="16" t="s">
        <v>458</v>
      </c>
      <c r="G150" s="14" t="s">
        <v>459</v>
      </c>
      <c r="H150" s="107"/>
      <c r="I150" s="107"/>
      <c r="J150" s="107"/>
      <c r="K150" s="107"/>
      <c r="L150" s="106"/>
      <c r="M150" s="106"/>
      <c r="N150" s="106"/>
      <c r="O150" s="106"/>
      <c r="P150" s="43" t="s">
        <v>467</v>
      </c>
      <c r="Q150" s="17">
        <v>0</v>
      </c>
      <c r="R150" s="17">
        <v>14</v>
      </c>
      <c r="S150" s="17">
        <v>14</v>
      </c>
      <c r="T150" s="17">
        <v>14</v>
      </c>
      <c r="U150" s="62">
        <v>14</v>
      </c>
    </row>
    <row r="151" spans="1:30" ht="45" hidden="1">
      <c r="A151" s="77" t="s">
        <v>165</v>
      </c>
      <c r="B151" s="16" t="s">
        <v>433</v>
      </c>
      <c r="C151" s="16" t="s">
        <v>434</v>
      </c>
      <c r="D151" s="16" t="s">
        <v>74</v>
      </c>
      <c r="E151" s="16" t="s">
        <v>457</v>
      </c>
      <c r="F151" s="16" t="s">
        <v>458</v>
      </c>
      <c r="G151" s="14" t="s">
        <v>459</v>
      </c>
      <c r="H151" s="107"/>
      <c r="I151" s="107"/>
      <c r="J151" s="107"/>
      <c r="K151" s="107"/>
      <c r="L151" s="106"/>
      <c r="M151" s="106"/>
      <c r="N151" s="106"/>
      <c r="O151" s="106"/>
      <c r="P151" s="43" t="s">
        <v>468</v>
      </c>
      <c r="Q151" s="39" t="s">
        <v>469</v>
      </c>
      <c r="R151" s="40">
        <v>0</v>
      </c>
      <c r="S151" s="40" t="s">
        <v>470</v>
      </c>
      <c r="T151" s="40" t="s">
        <v>471</v>
      </c>
      <c r="U151" s="81" t="s">
        <v>472</v>
      </c>
    </row>
    <row r="152" spans="1:30" ht="30" hidden="1">
      <c r="A152" s="77" t="s">
        <v>165</v>
      </c>
      <c r="B152" s="16" t="s">
        <v>433</v>
      </c>
      <c r="C152" s="16" t="s">
        <v>434</v>
      </c>
      <c r="D152" s="16" t="s">
        <v>74</v>
      </c>
      <c r="E152" s="16" t="s">
        <v>457</v>
      </c>
      <c r="F152" s="16" t="s">
        <v>458</v>
      </c>
      <c r="G152" s="14" t="s">
        <v>459</v>
      </c>
      <c r="H152" s="107"/>
      <c r="I152" s="107"/>
      <c r="J152" s="107"/>
      <c r="K152" s="107"/>
      <c r="L152" s="106"/>
      <c r="M152" s="106"/>
      <c r="N152" s="106"/>
      <c r="O152" s="106"/>
      <c r="P152" s="43" t="s">
        <v>473</v>
      </c>
      <c r="Q152" s="39">
        <v>0</v>
      </c>
      <c r="R152" s="39" t="s">
        <v>470</v>
      </c>
      <c r="S152" s="39" t="s">
        <v>470</v>
      </c>
      <c r="T152" s="39" t="s">
        <v>470</v>
      </c>
      <c r="U152" s="82" t="s">
        <v>470</v>
      </c>
    </row>
    <row r="153" spans="1:30" ht="30" hidden="1">
      <c r="A153" s="77" t="s">
        <v>165</v>
      </c>
      <c r="B153" s="16" t="s">
        <v>433</v>
      </c>
      <c r="C153" s="16" t="s">
        <v>434</v>
      </c>
      <c r="D153" s="16" t="s">
        <v>74</v>
      </c>
      <c r="E153" s="16" t="s">
        <v>457</v>
      </c>
      <c r="F153" s="16" t="s">
        <v>458</v>
      </c>
      <c r="G153" s="14" t="s">
        <v>459</v>
      </c>
      <c r="H153" s="107"/>
      <c r="I153" s="107"/>
      <c r="J153" s="107"/>
      <c r="K153" s="107"/>
      <c r="L153" s="106"/>
      <c r="M153" s="106"/>
      <c r="N153" s="106"/>
      <c r="O153" s="106"/>
      <c r="P153" s="43" t="s">
        <v>474</v>
      </c>
      <c r="Q153" s="17">
        <v>1</v>
      </c>
      <c r="R153" s="17">
        <v>1</v>
      </c>
      <c r="S153" s="17">
        <v>1</v>
      </c>
      <c r="T153" s="17">
        <v>1</v>
      </c>
      <c r="U153" s="62">
        <v>1</v>
      </c>
    </row>
    <row r="154" spans="1:30" ht="45" hidden="1">
      <c r="A154" s="77" t="s">
        <v>77</v>
      </c>
      <c r="B154" s="16" t="s">
        <v>475</v>
      </c>
      <c r="C154" s="16" t="s">
        <v>476</v>
      </c>
      <c r="D154" s="16" t="s">
        <v>79</v>
      </c>
      <c r="E154" s="16" t="s">
        <v>477</v>
      </c>
      <c r="F154" s="16" t="s">
        <v>478</v>
      </c>
      <c r="G154" s="14" t="s">
        <v>479</v>
      </c>
      <c r="H154" s="107" t="s">
        <v>480</v>
      </c>
      <c r="I154" s="107" t="s">
        <v>481</v>
      </c>
      <c r="J154" s="107">
        <v>4</v>
      </c>
      <c r="K154" s="107" t="s">
        <v>482</v>
      </c>
      <c r="L154" s="106">
        <v>1</v>
      </c>
      <c r="M154" s="106">
        <v>1</v>
      </c>
      <c r="N154" s="106">
        <v>1</v>
      </c>
      <c r="O154" s="106">
        <v>1</v>
      </c>
      <c r="P154" s="43" t="s">
        <v>483</v>
      </c>
      <c r="Q154" s="17">
        <v>60</v>
      </c>
      <c r="R154" s="17">
        <v>60</v>
      </c>
      <c r="S154" s="17">
        <v>60</v>
      </c>
      <c r="T154" s="17">
        <v>60</v>
      </c>
      <c r="U154" s="62">
        <v>60</v>
      </c>
    </row>
    <row r="155" spans="1:30" ht="45" hidden="1">
      <c r="A155" s="77" t="s">
        <v>77</v>
      </c>
      <c r="B155" s="16" t="s">
        <v>475</v>
      </c>
      <c r="C155" s="16" t="s">
        <v>476</v>
      </c>
      <c r="D155" s="16" t="s">
        <v>79</v>
      </c>
      <c r="E155" s="16" t="s">
        <v>477</v>
      </c>
      <c r="F155" s="16" t="s">
        <v>478</v>
      </c>
      <c r="G155" s="14" t="s">
        <v>479</v>
      </c>
      <c r="H155" s="107"/>
      <c r="I155" s="107"/>
      <c r="J155" s="107"/>
      <c r="K155" s="107"/>
      <c r="L155" s="106"/>
      <c r="M155" s="106"/>
      <c r="N155" s="106"/>
      <c r="O155" s="106"/>
      <c r="P155" s="43" t="s">
        <v>484</v>
      </c>
      <c r="Q155" s="17">
        <v>0</v>
      </c>
      <c r="R155" s="17">
        <v>0</v>
      </c>
      <c r="S155" s="15">
        <v>0.25</v>
      </c>
      <c r="T155" s="15">
        <v>0.75</v>
      </c>
      <c r="U155" s="61">
        <v>1</v>
      </c>
    </row>
    <row r="156" spans="1:30" ht="45" hidden="1">
      <c r="A156" s="77" t="s">
        <v>77</v>
      </c>
      <c r="B156" s="16" t="s">
        <v>475</v>
      </c>
      <c r="C156" s="16" t="s">
        <v>476</v>
      </c>
      <c r="D156" s="16" t="s">
        <v>79</v>
      </c>
      <c r="E156" s="16" t="s">
        <v>477</v>
      </c>
      <c r="F156" s="16" t="s">
        <v>478</v>
      </c>
      <c r="G156" s="14" t="s">
        <v>479</v>
      </c>
      <c r="H156" s="107"/>
      <c r="I156" s="107"/>
      <c r="J156" s="107"/>
      <c r="K156" s="107"/>
      <c r="L156" s="106"/>
      <c r="M156" s="106"/>
      <c r="N156" s="106"/>
      <c r="O156" s="106"/>
      <c r="P156" s="43" t="s">
        <v>485</v>
      </c>
      <c r="Q156" s="17">
        <v>468</v>
      </c>
      <c r="R156" s="17">
        <v>300</v>
      </c>
      <c r="S156" s="17">
        <v>300</v>
      </c>
      <c r="T156" s="17">
        <v>300</v>
      </c>
      <c r="U156" s="62">
        <v>300</v>
      </c>
      <c r="AA156" s="31"/>
      <c r="AB156" s="31"/>
      <c r="AC156" s="31"/>
      <c r="AD156" s="31"/>
    </row>
    <row r="157" spans="1:30" ht="45" hidden="1">
      <c r="A157" s="77" t="s">
        <v>77</v>
      </c>
      <c r="B157" s="16" t="s">
        <v>475</v>
      </c>
      <c r="C157" s="16" t="s">
        <v>476</v>
      </c>
      <c r="D157" s="16" t="s">
        <v>79</v>
      </c>
      <c r="E157" s="16" t="s">
        <v>477</v>
      </c>
      <c r="F157" s="16" t="s">
        <v>478</v>
      </c>
      <c r="G157" s="14" t="s">
        <v>479</v>
      </c>
      <c r="H157" s="107"/>
      <c r="I157" s="107"/>
      <c r="J157" s="107"/>
      <c r="K157" s="107"/>
      <c r="L157" s="106"/>
      <c r="M157" s="106"/>
      <c r="N157" s="106"/>
      <c r="O157" s="106"/>
      <c r="P157" s="43" t="s">
        <v>486</v>
      </c>
      <c r="Q157" s="17">
        <v>1</v>
      </c>
      <c r="R157" s="15">
        <v>0.2</v>
      </c>
      <c r="S157" s="15">
        <v>0.5</v>
      </c>
      <c r="T157" s="15">
        <v>0.7</v>
      </c>
      <c r="U157" s="61">
        <v>1</v>
      </c>
    </row>
    <row r="158" spans="1:30" ht="45" hidden="1">
      <c r="A158" s="77" t="s">
        <v>77</v>
      </c>
      <c r="B158" s="16" t="s">
        <v>475</v>
      </c>
      <c r="C158" s="16" t="s">
        <v>476</v>
      </c>
      <c r="D158" s="16" t="s">
        <v>79</v>
      </c>
      <c r="E158" s="16" t="s">
        <v>477</v>
      </c>
      <c r="F158" s="16" t="s">
        <v>478</v>
      </c>
      <c r="G158" s="14" t="s">
        <v>479</v>
      </c>
      <c r="H158" s="107"/>
      <c r="I158" s="107"/>
      <c r="J158" s="107"/>
      <c r="K158" s="107"/>
      <c r="L158" s="106"/>
      <c r="M158" s="106"/>
      <c r="N158" s="106"/>
      <c r="O158" s="106"/>
      <c r="P158" s="43" t="s">
        <v>487</v>
      </c>
      <c r="Q158" s="17">
        <v>0</v>
      </c>
      <c r="R158" s="39" t="s">
        <v>488</v>
      </c>
      <c r="S158" s="39" t="s">
        <v>488</v>
      </c>
      <c r="T158" s="39" t="s">
        <v>488</v>
      </c>
      <c r="U158" s="82" t="s">
        <v>488</v>
      </c>
    </row>
    <row r="159" spans="1:30" ht="45" hidden="1">
      <c r="A159" s="77" t="s">
        <v>77</v>
      </c>
      <c r="B159" s="16" t="s">
        <v>475</v>
      </c>
      <c r="C159" s="16" t="s">
        <v>476</v>
      </c>
      <c r="D159" s="16" t="s">
        <v>79</v>
      </c>
      <c r="E159" s="16" t="s">
        <v>477</v>
      </c>
      <c r="F159" s="16" t="s">
        <v>478</v>
      </c>
      <c r="G159" s="14" t="s">
        <v>479</v>
      </c>
      <c r="H159" s="107"/>
      <c r="I159" s="107"/>
      <c r="J159" s="107"/>
      <c r="K159" s="107"/>
      <c r="L159" s="106"/>
      <c r="M159" s="106"/>
      <c r="N159" s="106"/>
      <c r="O159" s="106"/>
      <c r="P159" s="43" t="s">
        <v>489</v>
      </c>
      <c r="Q159" s="17">
        <v>15</v>
      </c>
      <c r="R159" s="17">
        <v>40</v>
      </c>
      <c r="S159" s="17">
        <v>40</v>
      </c>
      <c r="T159" s="17">
        <v>40</v>
      </c>
      <c r="U159" s="62">
        <v>40</v>
      </c>
    </row>
    <row r="160" spans="1:30" ht="90" hidden="1">
      <c r="A160" s="77" t="s">
        <v>77</v>
      </c>
      <c r="B160" s="16" t="s">
        <v>475</v>
      </c>
      <c r="C160" s="16" t="s">
        <v>476</v>
      </c>
      <c r="D160" s="16" t="s">
        <v>79</v>
      </c>
      <c r="E160" s="16" t="s">
        <v>477</v>
      </c>
      <c r="F160" s="16" t="s">
        <v>478</v>
      </c>
      <c r="G160" s="14" t="s">
        <v>479</v>
      </c>
      <c r="H160" s="107"/>
      <c r="I160" s="107"/>
      <c r="J160" s="107"/>
      <c r="K160" s="107"/>
      <c r="L160" s="106"/>
      <c r="M160" s="106"/>
      <c r="N160" s="106"/>
      <c r="O160" s="106"/>
      <c r="P160" s="43" t="s">
        <v>490</v>
      </c>
      <c r="Q160" s="17">
        <v>1</v>
      </c>
      <c r="R160" s="15">
        <v>0.2</v>
      </c>
      <c r="S160" s="15">
        <v>0.5</v>
      </c>
      <c r="T160" s="15">
        <v>0.7</v>
      </c>
      <c r="U160" s="61">
        <v>1</v>
      </c>
    </row>
    <row r="161" spans="1:21" ht="60" hidden="1">
      <c r="A161" s="77" t="s">
        <v>77</v>
      </c>
      <c r="B161" s="16" t="s">
        <v>475</v>
      </c>
      <c r="C161" s="16" t="s">
        <v>476</v>
      </c>
      <c r="D161" s="16" t="s">
        <v>79</v>
      </c>
      <c r="E161" s="16" t="s">
        <v>477</v>
      </c>
      <c r="F161" s="16" t="s">
        <v>478</v>
      </c>
      <c r="G161" s="14" t="s">
        <v>479</v>
      </c>
      <c r="H161" s="107"/>
      <c r="I161" s="107"/>
      <c r="J161" s="107"/>
      <c r="K161" s="107"/>
      <c r="L161" s="106"/>
      <c r="M161" s="106"/>
      <c r="N161" s="106"/>
      <c r="O161" s="106"/>
      <c r="P161" s="43" t="s">
        <v>491</v>
      </c>
      <c r="Q161" s="17">
        <v>0</v>
      </c>
      <c r="R161" s="40" t="s">
        <v>470</v>
      </c>
      <c r="S161" s="40" t="s">
        <v>470</v>
      </c>
      <c r="T161" s="40" t="s">
        <v>470</v>
      </c>
      <c r="U161" s="81" t="s">
        <v>470</v>
      </c>
    </row>
    <row r="162" spans="1:21" ht="45" hidden="1">
      <c r="A162" s="77" t="s">
        <v>77</v>
      </c>
      <c r="B162" s="16" t="s">
        <v>475</v>
      </c>
      <c r="C162" s="16" t="s">
        <v>476</v>
      </c>
      <c r="D162" s="16" t="s">
        <v>79</v>
      </c>
      <c r="E162" s="16" t="s">
        <v>477</v>
      </c>
      <c r="F162" s="16" t="s">
        <v>478</v>
      </c>
      <c r="G162" s="14" t="s">
        <v>479</v>
      </c>
      <c r="H162" s="107"/>
      <c r="I162" s="107"/>
      <c r="J162" s="107"/>
      <c r="K162" s="107"/>
      <c r="L162" s="106"/>
      <c r="M162" s="106"/>
      <c r="N162" s="106"/>
      <c r="O162" s="106"/>
      <c r="P162" s="43" t="s">
        <v>492</v>
      </c>
      <c r="Q162" s="17">
        <v>0</v>
      </c>
      <c r="R162" s="17">
        <v>50</v>
      </c>
      <c r="S162" s="17">
        <v>50</v>
      </c>
      <c r="T162" s="17">
        <v>50</v>
      </c>
      <c r="U162" s="62">
        <v>50</v>
      </c>
    </row>
    <row r="163" spans="1:21" ht="45" hidden="1">
      <c r="A163" s="77" t="s">
        <v>77</v>
      </c>
      <c r="B163" s="16" t="s">
        <v>475</v>
      </c>
      <c r="C163" s="16" t="s">
        <v>476</v>
      </c>
      <c r="D163" s="16" t="s">
        <v>79</v>
      </c>
      <c r="E163" s="16" t="s">
        <v>477</v>
      </c>
      <c r="F163" s="16" t="s">
        <v>478</v>
      </c>
      <c r="G163" s="14" t="s">
        <v>479</v>
      </c>
      <c r="H163" s="107"/>
      <c r="I163" s="107"/>
      <c r="J163" s="107"/>
      <c r="K163" s="107"/>
      <c r="L163" s="106"/>
      <c r="M163" s="106"/>
      <c r="N163" s="106"/>
      <c r="O163" s="106"/>
      <c r="P163" s="43" t="s">
        <v>493</v>
      </c>
      <c r="Q163" s="17">
        <v>271</v>
      </c>
      <c r="R163" s="17">
        <v>500</v>
      </c>
      <c r="S163" s="17">
        <v>500</v>
      </c>
      <c r="T163" s="17">
        <v>500</v>
      </c>
      <c r="U163" s="62">
        <v>500</v>
      </c>
    </row>
    <row r="164" spans="1:21" ht="45" hidden="1">
      <c r="A164" s="77" t="s">
        <v>77</v>
      </c>
      <c r="B164" s="16" t="s">
        <v>475</v>
      </c>
      <c r="C164" s="16" t="s">
        <v>476</v>
      </c>
      <c r="D164" s="16" t="s">
        <v>79</v>
      </c>
      <c r="E164" s="16" t="s">
        <v>477</v>
      </c>
      <c r="F164" s="16" t="s">
        <v>478</v>
      </c>
      <c r="G164" s="14" t="s">
        <v>479</v>
      </c>
      <c r="H164" s="107"/>
      <c r="I164" s="107"/>
      <c r="J164" s="107"/>
      <c r="K164" s="107"/>
      <c r="L164" s="106"/>
      <c r="M164" s="106"/>
      <c r="N164" s="106"/>
      <c r="O164" s="106"/>
      <c r="P164" s="43" t="s">
        <v>494</v>
      </c>
      <c r="Q164" s="17">
        <v>1</v>
      </c>
      <c r="R164" s="17">
        <v>1</v>
      </c>
      <c r="S164" s="17">
        <v>1</v>
      </c>
      <c r="T164" s="17">
        <v>1</v>
      </c>
      <c r="U164" s="62">
        <v>1</v>
      </c>
    </row>
    <row r="165" spans="1:21" ht="60" hidden="1">
      <c r="A165" s="77" t="s">
        <v>77</v>
      </c>
      <c r="B165" s="16" t="s">
        <v>475</v>
      </c>
      <c r="C165" s="16" t="s">
        <v>476</v>
      </c>
      <c r="D165" s="16" t="s">
        <v>79</v>
      </c>
      <c r="E165" s="16" t="s">
        <v>477</v>
      </c>
      <c r="F165" s="16" t="s">
        <v>478</v>
      </c>
      <c r="G165" s="14" t="s">
        <v>479</v>
      </c>
      <c r="H165" s="107"/>
      <c r="I165" s="107"/>
      <c r="J165" s="107"/>
      <c r="K165" s="107"/>
      <c r="L165" s="106"/>
      <c r="M165" s="106"/>
      <c r="N165" s="106"/>
      <c r="O165" s="106"/>
      <c r="P165" s="43" t="s">
        <v>495</v>
      </c>
      <c r="Q165" s="17">
        <v>0</v>
      </c>
      <c r="R165" s="15">
        <v>0.1</v>
      </c>
      <c r="S165" s="15">
        <v>0.5</v>
      </c>
      <c r="T165" s="15">
        <v>0.8</v>
      </c>
      <c r="U165" s="61">
        <v>1</v>
      </c>
    </row>
    <row r="166" spans="1:21" ht="45" hidden="1">
      <c r="A166" s="77" t="s">
        <v>77</v>
      </c>
      <c r="B166" s="16" t="s">
        <v>475</v>
      </c>
      <c r="C166" s="16" t="s">
        <v>476</v>
      </c>
      <c r="D166" s="16" t="s">
        <v>79</v>
      </c>
      <c r="E166" s="16" t="s">
        <v>477</v>
      </c>
      <c r="F166" s="16" t="s">
        <v>478</v>
      </c>
      <c r="G166" s="14" t="s">
        <v>479</v>
      </c>
      <c r="H166" s="107"/>
      <c r="I166" s="107"/>
      <c r="J166" s="107"/>
      <c r="K166" s="107"/>
      <c r="L166" s="106"/>
      <c r="M166" s="106"/>
      <c r="N166" s="106"/>
      <c r="O166" s="106"/>
      <c r="P166" s="43" t="s">
        <v>496</v>
      </c>
      <c r="Q166" s="17">
        <v>0</v>
      </c>
      <c r="R166" s="15">
        <v>0.05</v>
      </c>
      <c r="S166" s="15">
        <v>0.3</v>
      </c>
      <c r="T166" s="15">
        <v>0.5</v>
      </c>
      <c r="U166" s="61">
        <v>1</v>
      </c>
    </row>
    <row r="167" spans="1:21" ht="60" hidden="1">
      <c r="A167" s="77" t="s">
        <v>77</v>
      </c>
      <c r="B167" s="16" t="s">
        <v>475</v>
      </c>
      <c r="C167" s="16" t="s">
        <v>476</v>
      </c>
      <c r="D167" s="16" t="s">
        <v>79</v>
      </c>
      <c r="E167" s="16" t="s">
        <v>497</v>
      </c>
      <c r="F167" s="16" t="s">
        <v>498</v>
      </c>
      <c r="G167" s="14" t="s">
        <v>499</v>
      </c>
      <c r="H167" s="107" t="s">
        <v>500</v>
      </c>
      <c r="I167" s="107" t="s">
        <v>501</v>
      </c>
      <c r="J167" s="111">
        <v>1</v>
      </c>
      <c r="K167" s="107" t="s">
        <v>171</v>
      </c>
      <c r="L167" s="112">
        <v>0.05</v>
      </c>
      <c r="M167" s="112">
        <v>0.4</v>
      </c>
      <c r="N167" s="112">
        <v>0.9</v>
      </c>
      <c r="O167" s="112">
        <v>1</v>
      </c>
      <c r="P167" s="43" t="s">
        <v>502</v>
      </c>
      <c r="Q167" s="17">
        <v>0</v>
      </c>
      <c r="R167" s="15">
        <v>0.05</v>
      </c>
      <c r="S167" s="15">
        <v>0.4</v>
      </c>
      <c r="T167" s="15">
        <v>0.9</v>
      </c>
      <c r="U167" s="61">
        <v>1</v>
      </c>
    </row>
    <row r="168" spans="1:21" ht="60" hidden="1">
      <c r="A168" s="77" t="s">
        <v>77</v>
      </c>
      <c r="B168" s="16" t="s">
        <v>475</v>
      </c>
      <c r="C168" s="16" t="s">
        <v>476</v>
      </c>
      <c r="D168" s="16" t="s">
        <v>79</v>
      </c>
      <c r="E168" s="16" t="s">
        <v>497</v>
      </c>
      <c r="F168" s="16" t="s">
        <v>503</v>
      </c>
      <c r="G168" s="14" t="s">
        <v>499</v>
      </c>
      <c r="H168" s="107"/>
      <c r="I168" s="107"/>
      <c r="J168" s="107"/>
      <c r="K168" s="107"/>
      <c r="L168" s="106"/>
      <c r="M168" s="106"/>
      <c r="N168" s="106"/>
      <c r="O168" s="106"/>
      <c r="P168" s="43" t="s">
        <v>504</v>
      </c>
      <c r="Q168" s="17">
        <v>0</v>
      </c>
      <c r="R168" s="15">
        <v>0.05</v>
      </c>
      <c r="S168" s="15">
        <v>0.4</v>
      </c>
      <c r="T168" s="15">
        <v>0.9</v>
      </c>
      <c r="U168" s="61">
        <v>1</v>
      </c>
    </row>
    <row r="169" spans="1:21" ht="45" hidden="1">
      <c r="A169" s="77" t="s">
        <v>77</v>
      </c>
      <c r="B169" s="16" t="s">
        <v>505</v>
      </c>
      <c r="C169" s="16" t="s">
        <v>506</v>
      </c>
      <c r="D169" s="16" t="s">
        <v>88</v>
      </c>
      <c r="E169" s="16" t="s">
        <v>507</v>
      </c>
      <c r="F169" s="16" t="s">
        <v>508</v>
      </c>
      <c r="G169" s="14" t="s">
        <v>509</v>
      </c>
      <c r="H169" s="107" t="s">
        <v>510</v>
      </c>
      <c r="I169" s="107" t="s">
        <v>511</v>
      </c>
      <c r="J169" s="107">
        <v>4</v>
      </c>
      <c r="K169" s="107" t="s">
        <v>482</v>
      </c>
      <c r="L169" s="106">
        <v>1</v>
      </c>
      <c r="M169" s="106">
        <v>1</v>
      </c>
      <c r="N169" s="106">
        <v>1</v>
      </c>
      <c r="O169" s="106">
        <v>1</v>
      </c>
      <c r="P169" s="43" t="s">
        <v>512</v>
      </c>
      <c r="Q169" s="17">
        <v>13</v>
      </c>
      <c r="R169" s="17">
        <v>14</v>
      </c>
      <c r="S169" s="17">
        <v>18</v>
      </c>
      <c r="T169" s="17">
        <v>21</v>
      </c>
      <c r="U169" s="62">
        <v>23</v>
      </c>
    </row>
    <row r="170" spans="1:21" s="48" customFormat="1" ht="60" hidden="1">
      <c r="A170" s="83" t="s">
        <v>77</v>
      </c>
      <c r="B170" s="46" t="s">
        <v>505</v>
      </c>
      <c r="C170" s="46" t="s">
        <v>506</v>
      </c>
      <c r="D170" s="46" t="s">
        <v>88</v>
      </c>
      <c r="E170" s="46" t="s">
        <v>507</v>
      </c>
      <c r="F170" s="46" t="s">
        <v>508</v>
      </c>
      <c r="G170" s="45" t="s">
        <v>509</v>
      </c>
      <c r="H170" s="107"/>
      <c r="I170" s="107"/>
      <c r="J170" s="107"/>
      <c r="K170" s="107"/>
      <c r="L170" s="106"/>
      <c r="M170" s="106"/>
      <c r="N170" s="106"/>
      <c r="O170" s="106"/>
      <c r="P170" s="46" t="s">
        <v>513</v>
      </c>
      <c r="Q170" s="45">
        <v>0</v>
      </c>
      <c r="R170" s="47">
        <v>0.05</v>
      </c>
      <c r="S170" s="47">
        <v>0.3</v>
      </c>
      <c r="T170" s="47">
        <v>0.7</v>
      </c>
      <c r="U170" s="84">
        <v>1</v>
      </c>
    </row>
    <row r="171" spans="1:21" ht="45" hidden="1">
      <c r="A171" s="77" t="s">
        <v>77</v>
      </c>
      <c r="B171" s="16" t="s">
        <v>505</v>
      </c>
      <c r="C171" s="16" t="s">
        <v>506</v>
      </c>
      <c r="D171" s="16" t="s">
        <v>88</v>
      </c>
      <c r="E171" s="16" t="s">
        <v>507</v>
      </c>
      <c r="F171" s="16" t="s">
        <v>508</v>
      </c>
      <c r="G171" s="14" t="s">
        <v>509</v>
      </c>
      <c r="H171" s="107"/>
      <c r="I171" s="107"/>
      <c r="J171" s="107"/>
      <c r="K171" s="107"/>
      <c r="L171" s="106"/>
      <c r="M171" s="106"/>
      <c r="N171" s="106"/>
      <c r="O171" s="106"/>
      <c r="P171" s="43" t="s">
        <v>514</v>
      </c>
      <c r="Q171" s="17">
        <v>4</v>
      </c>
      <c r="R171" s="17">
        <v>1</v>
      </c>
      <c r="S171" s="17">
        <v>1</v>
      </c>
      <c r="T171" s="17">
        <v>1</v>
      </c>
      <c r="U171" s="62">
        <v>1</v>
      </c>
    </row>
    <row r="172" spans="1:21" ht="45" hidden="1">
      <c r="A172" s="77" t="s">
        <v>77</v>
      </c>
      <c r="B172" s="16" t="s">
        <v>505</v>
      </c>
      <c r="C172" s="16" t="s">
        <v>506</v>
      </c>
      <c r="D172" s="16" t="s">
        <v>88</v>
      </c>
      <c r="E172" s="16" t="s">
        <v>507</v>
      </c>
      <c r="F172" s="16" t="s">
        <v>508</v>
      </c>
      <c r="G172" s="14" t="s">
        <v>509</v>
      </c>
      <c r="H172" s="107"/>
      <c r="I172" s="107"/>
      <c r="J172" s="107"/>
      <c r="K172" s="107"/>
      <c r="L172" s="106"/>
      <c r="M172" s="106"/>
      <c r="N172" s="106"/>
      <c r="O172" s="106"/>
      <c r="P172" s="43" t="s">
        <v>515</v>
      </c>
      <c r="Q172" s="17">
        <v>0</v>
      </c>
      <c r="R172" s="15">
        <v>0.25</v>
      </c>
      <c r="S172" s="15">
        <v>0.25</v>
      </c>
      <c r="T172" s="15">
        <v>0.25</v>
      </c>
      <c r="U172" s="61">
        <v>0.25</v>
      </c>
    </row>
    <row r="173" spans="1:21" ht="45" hidden="1">
      <c r="A173" s="77" t="s">
        <v>77</v>
      </c>
      <c r="B173" s="16" t="s">
        <v>92</v>
      </c>
      <c r="C173" s="16" t="s">
        <v>516</v>
      </c>
      <c r="D173" s="16" t="s">
        <v>93</v>
      </c>
      <c r="E173" s="16" t="s">
        <v>517</v>
      </c>
      <c r="F173" s="16" t="s">
        <v>518</v>
      </c>
      <c r="G173" s="14" t="s">
        <v>519</v>
      </c>
      <c r="H173" s="107" t="s">
        <v>520</v>
      </c>
      <c r="I173" s="107" t="s">
        <v>521</v>
      </c>
      <c r="J173" s="107">
        <v>4</v>
      </c>
      <c r="K173" s="107" t="s">
        <v>522</v>
      </c>
      <c r="L173" s="106">
        <v>1</v>
      </c>
      <c r="M173" s="106">
        <v>1</v>
      </c>
      <c r="N173" s="106">
        <v>1</v>
      </c>
      <c r="O173" s="106">
        <v>1</v>
      </c>
      <c r="P173" s="43" t="s">
        <v>523</v>
      </c>
      <c r="Q173" s="17">
        <v>0</v>
      </c>
      <c r="R173" s="37">
        <v>1</v>
      </c>
      <c r="S173" s="37">
        <v>1</v>
      </c>
      <c r="T173" s="37">
        <v>1</v>
      </c>
      <c r="U173" s="79">
        <v>1</v>
      </c>
    </row>
    <row r="174" spans="1:21" ht="60" hidden="1">
      <c r="A174" s="77" t="s">
        <v>77</v>
      </c>
      <c r="B174" s="16" t="s">
        <v>92</v>
      </c>
      <c r="C174" s="16" t="s">
        <v>516</v>
      </c>
      <c r="D174" s="16" t="s">
        <v>93</v>
      </c>
      <c r="E174" s="16" t="s">
        <v>517</v>
      </c>
      <c r="F174" s="16" t="s">
        <v>518</v>
      </c>
      <c r="G174" s="14" t="s">
        <v>519</v>
      </c>
      <c r="H174" s="107"/>
      <c r="I174" s="107"/>
      <c r="J174" s="107"/>
      <c r="K174" s="107"/>
      <c r="L174" s="106"/>
      <c r="M174" s="106"/>
      <c r="N174" s="106"/>
      <c r="O174" s="106"/>
      <c r="P174" s="43" t="s">
        <v>524</v>
      </c>
      <c r="Q174" s="17">
        <v>0</v>
      </c>
      <c r="R174" s="17">
        <v>10</v>
      </c>
      <c r="S174" s="17">
        <v>25</v>
      </c>
      <c r="T174" s="17">
        <v>25</v>
      </c>
      <c r="U174" s="62">
        <v>20</v>
      </c>
    </row>
    <row r="175" spans="1:21" ht="45" hidden="1">
      <c r="A175" s="77" t="s">
        <v>77</v>
      </c>
      <c r="B175" s="16" t="s">
        <v>92</v>
      </c>
      <c r="C175" s="16" t="s">
        <v>516</v>
      </c>
      <c r="D175" s="16" t="s">
        <v>93</v>
      </c>
      <c r="E175" s="16" t="s">
        <v>517</v>
      </c>
      <c r="F175" s="16" t="s">
        <v>518</v>
      </c>
      <c r="G175" s="14" t="s">
        <v>519</v>
      </c>
      <c r="H175" s="107"/>
      <c r="I175" s="107"/>
      <c r="J175" s="107"/>
      <c r="K175" s="107"/>
      <c r="L175" s="106"/>
      <c r="M175" s="106"/>
      <c r="N175" s="106"/>
      <c r="O175" s="106"/>
      <c r="P175" s="43" t="s">
        <v>525</v>
      </c>
      <c r="Q175" s="17">
        <v>0</v>
      </c>
      <c r="R175" s="17">
        <v>50</v>
      </c>
      <c r="S175" s="17">
        <v>50</v>
      </c>
      <c r="T175" s="17">
        <v>50</v>
      </c>
      <c r="U175" s="62">
        <v>50</v>
      </c>
    </row>
    <row r="176" spans="1:21" ht="45" hidden="1">
      <c r="A176" s="77" t="s">
        <v>77</v>
      </c>
      <c r="B176" s="16" t="s">
        <v>92</v>
      </c>
      <c r="C176" s="16" t="s">
        <v>516</v>
      </c>
      <c r="D176" s="16" t="s">
        <v>93</v>
      </c>
      <c r="E176" s="16" t="s">
        <v>517</v>
      </c>
      <c r="F176" s="16" t="s">
        <v>518</v>
      </c>
      <c r="G176" s="14" t="s">
        <v>519</v>
      </c>
      <c r="H176" s="107"/>
      <c r="I176" s="107"/>
      <c r="J176" s="107"/>
      <c r="K176" s="107"/>
      <c r="L176" s="106"/>
      <c r="M176" s="106"/>
      <c r="N176" s="106"/>
      <c r="O176" s="106"/>
      <c r="P176" s="43" t="s">
        <v>526</v>
      </c>
      <c r="Q176" s="17">
        <v>0</v>
      </c>
      <c r="R176" s="35">
        <v>170</v>
      </c>
      <c r="S176" s="35">
        <v>170</v>
      </c>
      <c r="T176" s="35">
        <v>170</v>
      </c>
      <c r="U176" s="78">
        <v>170</v>
      </c>
    </row>
    <row r="177" spans="1:21" ht="45" hidden="1">
      <c r="A177" s="77" t="s">
        <v>77</v>
      </c>
      <c r="B177" s="16" t="s">
        <v>92</v>
      </c>
      <c r="C177" s="16" t="s">
        <v>516</v>
      </c>
      <c r="D177" s="16" t="s">
        <v>93</v>
      </c>
      <c r="E177" s="16" t="s">
        <v>517</v>
      </c>
      <c r="F177" s="16" t="s">
        <v>518</v>
      </c>
      <c r="G177" s="14" t="s">
        <v>519</v>
      </c>
      <c r="H177" s="107"/>
      <c r="I177" s="107"/>
      <c r="J177" s="107"/>
      <c r="K177" s="107"/>
      <c r="L177" s="106"/>
      <c r="M177" s="106"/>
      <c r="N177" s="106"/>
      <c r="O177" s="106"/>
      <c r="P177" s="43" t="s">
        <v>527</v>
      </c>
      <c r="Q177" s="17">
        <v>0</v>
      </c>
      <c r="R177" s="15">
        <v>0.25</v>
      </c>
      <c r="S177" s="15">
        <v>0.25</v>
      </c>
      <c r="T177" s="15">
        <v>0.25</v>
      </c>
      <c r="U177" s="61">
        <v>0.25</v>
      </c>
    </row>
    <row r="178" spans="1:21" ht="45" hidden="1">
      <c r="A178" s="77" t="s">
        <v>77</v>
      </c>
      <c r="B178" s="16" t="s">
        <v>92</v>
      </c>
      <c r="C178" s="16" t="s">
        <v>516</v>
      </c>
      <c r="D178" s="16" t="s">
        <v>93</v>
      </c>
      <c r="E178" s="16" t="s">
        <v>517</v>
      </c>
      <c r="F178" s="16" t="s">
        <v>518</v>
      </c>
      <c r="G178" s="14" t="s">
        <v>528</v>
      </c>
      <c r="H178" s="107" t="s">
        <v>529</v>
      </c>
      <c r="I178" s="107" t="s">
        <v>530</v>
      </c>
      <c r="J178" s="107">
        <v>4</v>
      </c>
      <c r="K178" s="107" t="s">
        <v>522</v>
      </c>
      <c r="L178" s="106">
        <v>1</v>
      </c>
      <c r="M178" s="106">
        <v>1</v>
      </c>
      <c r="N178" s="106">
        <v>1</v>
      </c>
      <c r="O178" s="106">
        <v>1</v>
      </c>
      <c r="P178" s="43" t="s">
        <v>531</v>
      </c>
      <c r="Q178" s="17">
        <v>0</v>
      </c>
      <c r="R178" s="35">
        <v>2000000</v>
      </c>
      <c r="S178" s="35">
        <v>2000000</v>
      </c>
      <c r="T178" s="35">
        <v>2000000</v>
      </c>
      <c r="U178" s="78">
        <v>2000000</v>
      </c>
    </row>
    <row r="179" spans="1:21" ht="45" hidden="1">
      <c r="A179" s="77" t="s">
        <v>77</v>
      </c>
      <c r="B179" s="16" t="s">
        <v>92</v>
      </c>
      <c r="C179" s="16" t="s">
        <v>516</v>
      </c>
      <c r="D179" s="16" t="s">
        <v>93</v>
      </c>
      <c r="E179" s="16" t="s">
        <v>517</v>
      </c>
      <c r="F179" s="16" t="s">
        <v>518</v>
      </c>
      <c r="G179" s="14" t="s">
        <v>528</v>
      </c>
      <c r="H179" s="107"/>
      <c r="I179" s="107"/>
      <c r="J179" s="107"/>
      <c r="K179" s="107"/>
      <c r="L179" s="106"/>
      <c r="M179" s="106"/>
      <c r="N179" s="106"/>
      <c r="O179" s="106"/>
      <c r="P179" s="43" t="s">
        <v>532</v>
      </c>
      <c r="Q179" s="17">
        <v>0</v>
      </c>
      <c r="R179" s="17">
        <v>2</v>
      </c>
      <c r="S179" s="17">
        <v>2</v>
      </c>
      <c r="T179" s="17">
        <v>2</v>
      </c>
      <c r="U179" s="62">
        <v>2</v>
      </c>
    </row>
    <row r="180" spans="1:21" ht="45" hidden="1">
      <c r="A180" s="77" t="s">
        <v>77</v>
      </c>
      <c r="B180" s="16" t="s">
        <v>92</v>
      </c>
      <c r="C180" s="16" t="s">
        <v>516</v>
      </c>
      <c r="D180" s="16" t="s">
        <v>93</v>
      </c>
      <c r="E180" s="16" t="s">
        <v>517</v>
      </c>
      <c r="F180" s="16" t="s">
        <v>518</v>
      </c>
      <c r="G180" s="14" t="s">
        <v>528</v>
      </c>
      <c r="H180" s="107"/>
      <c r="I180" s="107"/>
      <c r="J180" s="107"/>
      <c r="K180" s="107"/>
      <c r="L180" s="106"/>
      <c r="M180" s="106"/>
      <c r="N180" s="106"/>
      <c r="O180" s="106"/>
      <c r="P180" s="43" t="s">
        <v>533</v>
      </c>
      <c r="Q180" s="17">
        <v>0</v>
      </c>
      <c r="R180" s="17">
        <v>100</v>
      </c>
      <c r="S180" s="17">
        <v>100</v>
      </c>
      <c r="T180" s="17">
        <v>100</v>
      </c>
      <c r="U180" s="62">
        <v>100</v>
      </c>
    </row>
    <row r="181" spans="1:21" ht="45" hidden="1">
      <c r="A181" s="77" t="s">
        <v>77</v>
      </c>
      <c r="B181" s="16" t="s">
        <v>92</v>
      </c>
      <c r="C181" s="16" t="s">
        <v>516</v>
      </c>
      <c r="D181" s="16" t="s">
        <v>93</v>
      </c>
      <c r="E181" s="16" t="s">
        <v>517</v>
      </c>
      <c r="F181" s="16" t="s">
        <v>518</v>
      </c>
      <c r="G181" s="14" t="s">
        <v>528</v>
      </c>
      <c r="H181" s="107"/>
      <c r="I181" s="107"/>
      <c r="J181" s="107"/>
      <c r="K181" s="107"/>
      <c r="L181" s="106"/>
      <c r="M181" s="106"/>
      <c r="N181" s="106"/>
      <c r="O181" s="106"/>
      <c r="P181" s="43" t="s">
        <v>534</v>
      </c>
      <c r="Q181" s="17">
        <v>0</v>
      </c>
      <c r="R181" s="17">
        <v>20</v>
      </c>
      <c r="S181" s="17">
        <v>20</v>
      </c>
      <c r="T181" s="17">
        <v>20</v>
      </c>
      <c r="U181" s="62">
        <v>20</v>
      </c>
    </row>
    <row r="182" spans="1:21" ht="45" hidden="1">
      <c r="A182" s="77" t="s">
        <v>77</v>
      </c>
      <c r="B182" s="16" t="s">
        <v>92</v>
      </c>
      <c r="C182" s="16" t="s">
        <v>516</v>
      </c>
      <c r="D182" s="16" t="s">
        <v>93</v>
      </c>
      <c r="E182" s="16" t="s">
        <v>517</v>
      </c>
      <c r="F182" s="16" t="s">
        <v>518</v>
      </c>
      <c r="G182" s="14" t="s">
        <v>528</v>
      </c>
      <c r="H182" s="107"/>
      <c r="I182" s="107"/>
      <c r="J182" s="107"/>
      <c r="K182" s="107"/>
      <c r="L182" s="106"/>
      <c r="M182" s="106"/>
      <c r="N182" s="106"/>
      <c r="O182" s="106"/>
      <c r="P182" s="43" t="s">
        <v>535</v>
      </c>
      <c r="Q182" s="17">
        <v>0</v>
      </c>
      <c r="R182" s="17">
        <v>5</v>
      </c>
      <c r="S182" s="17">
        <v>5</v>
      </c>
      <c r="T182" s="17">
        <v>5</v>
      </c>
      <c r="U182" s="62">
        <v>5</v>
      </c>
    </row>
    <row r="183" spans="1:21" ht="60" hidden="1">
      <c r="A183" s="77" t="s">
        <v>77</v>
      </c>
      <c r="B183" s="16" t="s">
        <v>92</v>
      </c>
      <c r="C183" s="16" t="s">
        <v>516</v>
      </c>
      <c r="D183" s="16" t="s">
        <v>93</v>
      </c>
      <c r="E183" s="16" t="s">
        <v>517</v>
      </c>
      <c r="F183" s="16" t="s">
        <v>518</v>
      </c>
      <c r="G183" s="14" t="s">
        <v>536</v>
      </c>
      <c r="H183" s="107" t="s">
        <v>537</v>
      </c>
      <c r="I183" s="107" t="s">
        <v>538</v>
      </c>
      <c r="J183" s="107">
        <v>4</v>
      </c>
      <c r="K183" s="107" t="s">
        <v>522</v>
      </c>
      <c r="L183" s="106">
        <v>1</v>
      </c>
      <c r="M183" s="106">
        <v>1</v>
      </c>
      <c r="N183" s="106">
        <v>1</v>
      </c>
      <c r="O183" s="106">
        <v>1</v>
      </c>
      <c r="P183" s="43" t="s">
        <v>539</v>
      </c>
      <c r="Q183" s="17">
        <v>10</v>
      </c>
      <c r="R183" s="17">
        <v>10</v>
      </c>
      <c r="S183" s="17">
        <v>10</v>
      </c>
      <c r="T183" s="17">
        <v>10</v>
      </c>
      <c r="U183" s="62">
        <v>10</v>
      </c>
    </row>
    <row r="184" spans="1:21" ht="45" hidden="1">
      <c r="A184" s="77" t="s">
        <v>77</v>
      </c>
      <c r="B184" s="16" t="s">
        <v>92</v>
      </c>
      <c r="C184" s="16" t="s">
        <v>516</v>
      </c>
      <c r="D184" s="16" t="s">
        <v>93</v>
      </c>
      <c r="E184" s="16" t="s">
        <v>517</v>
      </c>
      <c r="F184" s="16" t="s">
        <v>518</v>
      </c>
      <c r="G184" s="14" t="s">
        <v>536</v>
      </c>
      <c r="H184" s="107"/>
      <c r="I184" s="107"/>
      <c r="J184" s="107"/>
      <c r="K184" s="107"/>
      <c r="L184" s="106"/>
      <c r="M184" s="106"/>
      <c r="N184" s="106"/>
      <c r="O184" s="106"/>
      <c r="P184" s="43" t="s">
        <v>540</v>
      </c>
      <c r="Q184" s="17">
        <v>0</v>
      </c>
      <c r="R184" s="17">
        <v>0</v>
      </c>
      <c r="S184" s="17">
        <v>1</v>
      </c>
      <c r="T184" s="17">
        <v>1</v>
      </c>
      <c r="U184" s="62">
        <v>1</v>
      </c>
    </row>
    <row r="185" spans="1:21" ht="45" hidden="1">
      <c r="A185" s="77" t="s">
        <v>77</v>
      </c>
      <c r="B185" s="16" t="s">
        <v>92</v>
      </c>
      <c r="C185" s="16" t="s">
        <v>516</v>
      </c>
      <c r="D185" s="16" t="s">
        <v>93</v>
      </c>
      <c r="E185" s="16" t="s">
        <v>517</v>
      </c>
      <c r="F185" s="16" t="s">
        <v>518</v>
      </c>
      <c r="G185" s="14" t="s">
        <v>536</v>
      </c>
      <c r="H185" s="107"/>
      <c r="I185" s="107"/>
      <c r="J185" s="107"/>
      <c r="K185" s="107"/>
      <c r="L185" s="106"/>
      <c r="M185" s="106"/>
      <c r="N185" s="106"/>
      <c r="O185" s="106"/>
      <c r="P185" s="43" t="s">
        <v>541</v>
      </c>
      <c r="Q185" s="17">
        <v>1</v>
      </c>
      <c r="R185" s="15">
        <v>0.25</v>
      </c>
      <c r="S185" s="15">
        <v>0.25</v>
      </c>
      <c r="T185" s="15">
        <v>0.25</v>
      </c>
      <c r="U185" s="61">
        <v>0.25</v>
      </c>
    </row>
    <row r="186" spans="1:21" ht="45" hidden="1">
      <c r="A186" s="77" t="s">
        <v>77</v>
      </c>
      <c r="B186" s="16" t="s">
        <v>92</v>
      </c>
      <c r="C186" s="16" t="s">
        <v>516</v>
      </c>
      <c r="D186" s="16" t="s">
        <v>93</v>
      </c>
      <c r="E186" s="16" t="s">
        <v>517</v>
      </c>
      <c r="F186" s="16" t="s">
        <v>518</v>
      </c>
      <c r="G186" s="14" t="s">
        <v>536</v>
      </c>
      <c r="H186" s="107"/>
      <c r="I186" s="107"/>
      <c r="J186" s="107"/>
      <c r="K186" s="107"/>
      <c r="L186" s="106"/>
      <c r="M186" s="106"/>
      <c r="N186" s="106"/>
      <c r="O186" s="106"/>
      <c r="P186" s="43" t="s">
        <v>542</v>
      </c>
      <c r="Q186" s="17">
        <v>0</v>
      </c>
      <c r="R186" s="15">
        <v>0.25</v>
      </c>
      <c r="S186" s="15">
        <v>0.25</v>
      </c>
      <c r="T186" s="15">
        <v>0.25</v>
      </c>
      <c r="U186" s="61">
        <v>0.25</v>
      </c>
    </row>
    <row r="187" spans="1:21" ht="60" hidden="1">
      <c r="A187" s="77" t="s">
        <v>77</v>
      </c>
      <c r="B187" s="16" t="s">
        <v>120</v>
      </c>
      <c r="C187" s="16" t="s">
        <v>516</v>
      </c>
      <c r="D187" s="16" t="s">
        <v>93</v>
      </c>
      <c r="E187" s="16" t="s">
        <v>543</v>
      </c>
      <c r="F187" s="16" t="s">
        <v>544</v>
      </c>
      <c r="G187" s="14" t="s">
        <v>545</v>
      </c>
      <c r="H187" s="43" t="s">
        <v>546</v>
      </c>
      <c r="I187" s="43" t="s">
        <v>547</v>
      </c>
      <c r="J187" s="43">
        <v>4</v>
      </c>
      <c r="K187" s="43" t="s">
        <v>171</v>
      </c>
      <c r="L187" s="14">
        <v>1</v>
      </c>
      <c r="M187" s="14">
        <v>1</v>
      </c>
      <c r="N187" s="14">
        <v>1</v>
      </c>
      <c r="O187" s="14">
        <v>1</v>
      </c>
      <c r="P187" s="43" t="s">
        <v>548</v>
      </c>
      <c r="Q187" s="41">
        <v>1</v>
      </c>
      <c r="R187" s="41">
        <v>1</v>
      </c>
      <c r="S187" s="41">
        <v>1</v>
      </c>
      <c r="T187" s="41">
        <v>1</v>
      </c>
      <c r="U187" s="85">
        <v>1</v>
      </c>
    </row>
    <row r="188" spans="1:21" ht="45" hidden="1">
      <c r="A188" s="77" t="s">
        <v>77</v>
      </c>
      <c r="B188" s="16" t="s">
        <v>96</v>
      </c>
      <c r="C188" s="16" t="s">
        <v>516</v>
      </c>
      <c r="D188" s="16" t="s">
        <v>93</v>
      </c>
      <c r="E188" s="16" t="s">
        <v>549</v>
      </c>
      <c r="F188" s="16" t="s">
        <v>550</v>
      </c>
      <c r="G188" s="14" t="s">
        <v>551</v>
      </c>
      <c r="H188" s="107" t="s">
        <v>552</v>
      </c>
      <c r="I188" s="107" t="s">
        <v>553</v>
      </c>
      <c r="J188" s="107">
        <v>4</v>
      </c>
      <c r="K188" s="107" t="s">
        <v>171</v>
      </c>
      <c r="L188" s="14">
        <v>1</v>
      </c>
      <c r="M188" s="14">
        <v>1</v>
      </c>
      <c r="N188" s="14">
        <v>1</v>
      </c>
      <c r="O188" s="14">
        <v>1</v>
      </c>
      <c r="P188" s="43" t="s">
        <v>554</v>
      </c>
      <c r="Q188" s="17">
        <v>26</v>
      </c>
      <c r="R188" s="17">
        <v>26</v>
      </c>
      <c r="S188" s="17">
        <v>26</v>
      </c>
      <c r="T188" s="17">
        <v>26</v>
      </c>
      <c r="U188" s="62">
        <v>26</v>
      </c>
    </row>
    <row r="189" spans="1:21" ht="45" hidden="1">
      <c r="A189" s="77" t="s">
        <v>77</v>
      </c>
      <c r="B189" s="16" t="s">
        <v>96</v>
      </c>
      <c r="C189" s="16" t="s">
        <v>516</v>
      </c>
      <c r="D189" s="16" t="s">
        <v>93</v>
      </c>
      <c r="E189" s="16" t="s">
        <v>549</v>
      </c>
      <c r="F189" s="16" t="s">
        <v>550</v>
      </c>
      <c r="G189" s="14" t="s">
        <v>551</v>
      </c>
      <c r="H189" s="107"/>
      <c r="I189" s="107"/>
      <c r="J189" s="107"/>
      <c r="K189" s="107"/>
      <c r="L189" s="14">
        <v>1</v>
      </c>
      <c r="M189" s="14">
        <v>1</v>
      </c>
      <c r="N189" s="14">
        <v>1</v>
      </c>
      <c r="O189" s="14">
        <v>1</v>
      </c>
      <c r="P189" s="43" t="s">
        <v>555</v>
      </c>
      <c r="Q189" s="17">
        <v>0</v>
      </c>
      <c r="R189" s="17">
        <v>28</v>
      </c>
      <c r="S189" s="17">
        <v>28</v>
      </c>
      <c r="T189" s="17">
        <v>28</v>
      </c>
      <c r="U189" s="62">
        <v>28</v>
      </c>
    </row>
    <row r="190" spans="1:21" ht="45" hidden="1">
      <c r="A190" s="77" t="s">
        <v>77</v>
      </c>
      <c r="B190" s="16" t="s">
        <v>96</v>
      </c>
      <c r="C190" s="16" t="s">
        <v>516</v>
      </c>
      <c r="D190" s="16" t="s">
        <v>93</v>
      </c>
      <c r="E190" s="16" t="s">
        <v>549</v>
      </c>
      <c r="F190" s="16" t="s">
        <v>550</v>
      </c>
      <c r="G190" s="14" t="s">
        <v>551</v>
      </c>
      <c r="H190" s="107"/>
      <c r="I190" s="107"/>
      <c r="J190" s="107"/>
      <c r="K190" s="107"/>
      <c r="L190" s="14">
        <v>1</v>
      </c>
      <c r="M190" s="14">
        <v>1</v>
      </c>
      <c r="N190" s="14">
        <v>1</v>
      </c>
      <c r="O190" s="14">
        <v>1</v>
      </c>
      <c r="P190" s="43" t="s">
        <v>556</v>
      </c>
      <c r="Q190" s="17">
        <v>25</v>
      </c>
      <c r="R190" s="35">
        <v>25</v>
      </c>
      <c r="S190" s="35">
        <v>25</v>
      </c>
      <c r="T190" s="35">
        <v>25</v>
      </c>
      <c r="U190" s="78">
        <v>25</v>
      </c>
    </row>
    <row r="191" spans="1:21" ht="45" hidden="1">
      <c r="A191" s="77" t="s">
        <v>77</v>
      </c>
      <c r="B191" s="16" t="s">
        <v>78</v>
      </c>
      <c r="C191" s="16" t="s">
        <v>557</v>
      </c>
      <c r="D191" s="16" t="s">
        <v>101</v>
      </c>
      <c r="E191" s="16" t="s">
        <v>558</v>
      </c>
      <c r="F191" s="16" t="s">
        <v>559</v>
      </c>
      <c r="G191" s="14" t="s">
        <v>560</v>
      </c>
      <c r="H191" s="107" t="s">
        <v>561</v>
      </c>
      <c r="I191" s="107" t="s">
        <v>562</v>
      </c>
      <c r="J191" s="107">
        <v>4</v>
      </c>
      <c r="K191" s="107" t="s">
        <v>482</v>
      </c>
      <c r="L191" s="106">
        <v>1</v>
      </c>
      <c r="M191" s="106">
        <v>1</v>
      </c>
      <c r="N191" s="106">
        <v>1</v>
      </c>
      <c r="O191" s="106">
        <v>1</v>
      </c>
      <c r="P191" s="43" t="s">
        <v>563</v>
      </c>
      <c r="Q191" s="17">
        <v>0</v>
      </c>
      <c r="R191" s="17">
        <v>1</v>
      </c>
      <c r="S191" s="17">
        <v>1</v>
      </c>
      <c r="T191" s="17">
        <v>1</v>
      </c>
      <c r="U191" s="62">
        <v>1</v>
      </c>
    </row>
    <row r="192" spans="1:21" ht="45" hidden="1">
      <c r="A192" s="77" t="s">
        <v>77</v>
      </c>
      <c r="B192" s="16" t="s">
        <v>78</v>
      </c>
      <c r="C192" s="16" t="s">
        <v>557</v>
      </c>
      <c r="D192" s="16" t="s">
        <v>101</v>
      </c>
      <c r="E192" s="16" t="s">
        <v>558</v>
      </c>
      <c r="F192" s="16" t="s">
        <v>559</v>
      </c>
      <c r="G192" s="14" t="s">
        <v>560</v>
      </c>
      <c r="H192" s="107"/>
      <c r="I192" s="107"/>
      <c r="J192" s="107"/>
      <c r="K192" s="107"/>
      <c r="L192" s="106"/>
      <c r="M192" s="106"/>
      <c r="N192" s="106"/>
      <c r="O192" s="106"/>
      <c r="P192" s="43" t="s">
        <v>564</v>
      </c>
      <c r="Q192" s="40">
        <v>0</v>
      </c>
      <c r="R192" s="40" t="s">
        <v>565</v>
      </c>
      <c r="S192" s="40" t="s">
        <v>565</v>
      </c>
      <c r="T192" s="40" t="s">
        <v>565</v>
      </c>
      <c r="U192" s="81" t="s">
        <v>565</v>
      </c>
    </row>
    <row r="193" spans="1:30" ht="45" hidden="1">
      <c r="A193" s="77" t="s">
        <v>77</v>
      </c>
      <c r="B193" s="16" t="s">
        <v>78</v>
      </c>
      <c r="C193" s="16" t="s">
        <v>557</v>
      </c>
      <c r="D193" s="16" t="s">
        <v>101</v>
      </c>
      <c r="E193" s="16" t="s">
        <v>558</v>
      </c>
      <c r="F193" s="16" t="s">
        <v>559</v>
      </c>
      <c r="G193" s="14" t="s">
        <v>560</v>
      </c>
      <c r="H193" s="107"/>
      <c r="I193" s="107"/>
      <c r="J193" s="107"/>
      <c r="K193" s="107"/>
      <c r="L193" s="106"/>
      <c r="M193" s="106"/>
      <c r="N193" s="106"/>
      <c r="O193" s="106"/>
      <c r="P193" s="43" t="s">
        <v>566</v>
      </c>
      <c r="Q193" s="40">
        <v>0</v>
      </c>
      <c r="R193" s="17">
        <v>30</v>
      </c>
      <c r="S193" s="17">
        <v>30</v>
      </c>
      <c r="T193" s="17">
        <v>30</v>
      </c>
      <c r="U193" s="62">
        <v>30</v>
      </c>
    </row>
    <row r="194" spans="1:30" ht="45" hidden="1">
      <c r="A194" s="77" t="s">
        <v>77</v>
      </c>
      <c r="B194" s="16" t="s">
        <v>78</v>
      </c>
      <c r="C194" s="16" t="s">
        <v>557</v>
      </c>
      <c r="D194" s="16" t="s">
        <v>101</v>
      </c>
      <c r="E194" s="16" t="s">
        <v>558</v>
      </c>
      <c r="F194" s="16" t="s">
        <v>559</v>
      </c>
      <c r="G194" s="14" t="s">
        <v>560</v>
      </c>
      <c r="H194" s="107"/>
      <c r="I194" s="107"/>
      <c r="J194" s="107"/>
      <c r="K194" s="107"/>
      <c r="L194" s="106"/>
      <c r="M194" s="106"/>
      <c r="N194" s="106"/>
      <c r="O194" s="106"/>
      <c r="P194" s="43" t="s">
        <v>567</v>
      </c>
      <c r="Q194" s="40">
        <v>0</v>
      </c>
      <c r="R194" s="17">
        <v>24</v>
      </c>
      <c r="S194" s="17">
        <v>52</v>
      </c>
      <c r="T194" s="17">
        <v>52</v>
      </c>
      <c r="U194" s="62">
        <v>52</v>
      </c>
    </row>
    <row r="195" spans="1:30" ht="45" hidden="1">
      <c r="A195" s="77" t="s">
        <v>77</v>
      </c>
      <c r="B195" s="16" t="s">
        <v>78</v>
      </c>
      <c r="C195" s="16" t="s">
        <v>557</v>
      </c>
      <c r="D195" s="16" t="s">
        <v>101</v>
      </c>
      <c r="E195" s="16" t="s">
        <v>558</v>
      </c>
      <c r="F195" s="16" t="s">
        <v>559</v>
      </c>
      <c r="G195" s="14" t="s">
        <v>560</v>
      </c>
      <c r="H195" s="107"/>
      <c r="I195" s="107"/>
      <c r="J195" s="107"/>
      <c r="K195" s="107"/>
      <c r="L195" s="106"/>
      <c r="M195" s="106"/>
      <c r="N195" s="106"/>
      <c r="O195" s="106"/>
      <c r="P195" s="43" t="s">
        <v>568</v>
      </c>
      <c r="Q195" s="40">
        <v>0</v>
      </c>
      <c r="R195" s="40" t="s">
        <v>569</v>
      </c>
      <c r="S195" s="40" t="s">
        <v>570</v>
      </c>
      <c r="T195" s="40" t="s">
        <v>570</v>
      </c>
      <c r="U195" s="81" t="s">
        <v>570</v>
      </c>
    </row>
    <row r="196" spans="1:30" ht="45" hidden="1">
      <c r="A196" s="77" t="s">
        <v>77</v>
      </c>
      <c r="B196" s="16" t="s">
        <v>78</v>
      </c>
      <c r="C196" s="16" t="s">
        <v>557</v>
      </c>
      <c r="D196" s="16" t="s">
        <v>101</v>
      </c>
      <c r="E196" s="16" t="s">
        <v>558</v>
      </c>
      <c r="F196" s="16" t="s">
        <v>559</v>
      </c>
      <c r="G196" s="14" t="s">
        <v>560</v>
      </c>
      <c r="H196" s="107"/>
      <c r="I196" s="107"/>
      <c r="J196" s="107"/>
      <c r="K196" s="107"/>
      <c r="L196" s="106"/>
      <c r="M196" s="106"/>
      <c r="N196" s="106"/>
      <c r="O196" s="106"/>
      <c r="P196" s="43" t="s">
        <v>571</v>
      </c>
      <c r="Q196" s="40">
        <v>0</v>
      </c>
      <c r="R196" s="17">
        <v>3</v>
      </c>
      <c r="S196" s="17">
        <v>3</v>
      </c>
      <c r="T196" s="17">
        <v>3</v>
      </c>
      <c r="U196" s="62">
        <v>3</v>
      </c>
    </row>
    <row r="197" spans="1:30" ht="45" hidden="1">
      <c r="A197" s="77" t="s">
        <v>77</v>
      </c>
      <c r="B197" s="16" t="s">
        <v>78</v>
      </c>
      <c r="C197" s="16" t="s">
        <v>557</v>
      </c>
      <c r="D197" s="16" t="s">
        <v>101</v>
      </c>
      <c r="E197" s="16" t="s">
        <v>558</v>
      </c>
      <c r="F197" s="16" t="s">
        <v>559</v>
      </c>
      <c r="G197" s="14" t="s">
        <v>560</v>
      </c>
      <c r="H197" s="107"/>
      <c r="I197" s="107"/>
      <c r="J197" s="107"/>
      <c r="K197" s="107"/>
      <c r="L197" s="106"/>
      <c r="M197" s="106"/>
      <c r="N197" s="106"/>
      <c r="O197" s="106"/>
      <c r="P197" s="43" t="s">
        <v>572</v>
      </c>
      <c r="Q197" s="17">
        <v>1</v>
      </c>
      <c r="R197" s="17">
        <v>1</v>
      </c>
      <c r="S197" s="17">
        <v>1</v>
      </c>
      <c r="T197" s="17">
        <v>1</v>
      </c>
      <c r="U197" s="62">
        <v>1</v>
      </c>
    </row>
    <row r="198" spans="1:30" ht="45" hidden="1">
      <c r="A198" s="77" t="s">
        <v>77</v>
      </c>
      <c r="B198" s="16" t="s">
        <v>78</v>
      </c>
      <c r="C198" s="16" t="s">
        <v>557</v>
      </c>
      <c r="D198" s="16" t="s">
        <v>101</v>
      </c>
      <c r="E198" s="16" t="s">
        <v>558</v>
      </c>
      <c r="F198" s="16" t="s">
        <v>559</v>
      </c>
      <c r="G198" s="14" t="s">
        <v>560</v>
      </c>
      <c r="H198" s="107"/>
      <c r="I198" s="107"/>
      <c r="J198" s="107"/>
      <c r="K198" s="107"/>
      <c r="L198" s="106"/>
      <c r="M198" s="106"/>
      <c r="N198" s="106"/>
      <c r="O198" s="106"/>
      <c r="P198" s="43" t="s">
        <v>573</v>
      </c>
      <c r="Q198" s="95">
        <v>1</v>
      </c>
      <c r="R198" s="17">
        <v>1</v>
      </c>
      <c r="S198" s="17">
        <v>1</v>
      </c>
      <c r="T198" s="17">
        <v>1</v>
      </c>
      <c r="U198" s="62">
        <v>1</v>
      </c>
    </row>
    <row r="199" spans="1:30" ht="45" hidden="1">
      <c r="A199" s="77" t="s">
        <v>77</v>
      </c>
      <c r="B199" s="16" t="s">
        <v>78</v>
      </c>
      <c r="C199" s="16" t="s">
        <v>557</v>
      </c>
      <c r="D199" s="16" t="s">
        <v>101</v>
      </c>
      <c r="E199" s="16" t="s">
        <v>558</v>
      </c>
      <c r="F199" s="16" t="s">
        <v>559</v>
      </c>
      <c r="G199" s="14" t="s">
        <v>560</v>
      </c>
      <c r="H199" s="107"/>
      <c r="I199" s="107"/>
      <c r="J199" s="107"/>
      <c r="K199" s="107"/>
      <c r="L199" s="106"/>
      <c r="M199" s="106"/>
      <c r="N199" s="106"/>
      <c r="O199" s="106"/>
      <c r="P199" s="43" t="s">
        <v>574</v>
      </c>
      <c r="Q199" s="96">
        <v>1</v>
      </c>
      <c r="R199" s="17">
        <v>1</v>
      </c>
      <c r="S199" s="17">
        <v>1</v>
      </c>
      <c r="T199" s="17">
        <v>1</v>
      </c>
      <c r="U199" s="62">
        <v>1</v>
      </c>
    </row>
    <row r="200" spans="1:30" ht="51" hidden="1" customHeight="1">
      <c r="A200" s="77"/>
      <c r="B200" s="16"/>
      <c r="C200" s="16"/>
      <c r="D200" s="16"/>
      <c r="E200" s="16"/>
      <c r="F200" s="16"/>
      <c r="G200" s="14"/>
      <c r="H200" s="107"/>
      <c r="I200" s="107"/>
      <c r="J200" s="107"/>
      <c r="K200" s="107"/>
      <c r="L200" s="106"/>
      <c r="M200" s="106"/>
      <c r="N200" s="106"/>
      <c r="O200" s="106"/>
      <c r="P200" s="43" t="s">
        <v>575</v>
      </c>
      <c r="Q200" s="96">
        <v>1</v>
      </c>
      <c r="R200" s="17">
        <v>1</v>
      </c>
      <c r="S200" s="17">
        <v>1</v>
      </c>
      <c r="T200" s="17">
        <v>1</v>
      </c>
      <c r="U200" s="62">
        <v>1</v>
      </c>
    </row>
    <row r="201" spans="1:30" ht="45" hidden="1">
      <c r="A201" s="77" t="s">
        <v>77</v>
      </c>
      <c r="B201" s="16" t="s">
        <v>78</v>
      </c>
      <c r="C201" s="16" t="s">
        <v>557</v>
      </c>
      <c r="D201" s="16" t="s">
        <v>101</v>
      </c>
      <c r="E201" s="16" t="s">
        <v>558</v>
      </c>
      <c r="F201" s="16" t="s">
        <v>559</v>
      </c>
      <c r="G201" s="14" t="s">
        <v>560</v>
      </c>
      <c r="H201" s="107"/>
      <c r="I201" s="107"/>
      <c r="J201" s="107"/>
      <c r="K201" s="107"/>
      <c r="L201" s="106"/>
      <c r="M201" s="106"/>
      <c r="N201" s="106"/>
      <c r="O201" s="106"/>
      <c r="P201" s="43" t="s">
        <v>576</v>
      </c>
      <c r="Q201" s="17">
        <v>1</v>
      </c>
      <c r="R201" s="17">
        <v>1</v>
      </c>
      <c r="S201" s="17">
        <v>1</v>
      </c>
      <c r="T201" s="17">
        <v>1</v>
      </c>
      <c r="U201" s="62">
        <v>1</v>
      </c>
    </row>
    <row r="202" spans="1:30" ht="30" hidden="1">
      <c r="A202" s="77" t="s">
        <v>104</v>
      </c>
      <c r="B202" s="16" t="s">
        <v>105</v>
      </c>
      <c r="C202" s="16" t="s">
        <v>577</v>
      </c>
      <c r="D202" s="16" t="s">
        <v>106</v>
      </c>
      <c r="E202" s="16" t="s">
        <v>578</v>
      </c>
      <c r="F202" s="16" t="s">
        <v>579</v>
      </c>
      <c r="G202" s="14" t="s">
        <v>580</v>
      </c>
      <c r="H202" s="107" t="s">
        <v>581</v>
      </c>
      <c r="I202" s="107" t="s">
        <v>582</v>
      </c>
      <c r="J202" s="107">
        <v>1</v>
      </c>
      <c r="K202" s="107" t="s">
        <v>583</v>
      </c>
      <c r="L202" s="106">
        <v>1</v>
      </c>
      <c r="M202" s="106">
        <v>1</v>
      </c>
      <c r="N202" s="106">
        <v>1</v>
      </c>
      <c r="O202" s="106">
        <v>1</v>
      </c>
      <c r="P202" s="43" t="s">
        <v>584</v>
      </c>
      <c r="Q202" s="17">
        <v>1</v>
      </c>
      <c r="R202" s="40">
        <v>1</v>
      </c>
      <c r="S202" s="17">
        <v>1</v>
      </c>
      <c r="T202" s="17">
        <v>1</v>
      </c>
      <c r="U202" s="62">
        <v>1</v>
      </c>
      <c r="AA202" s="31"/>
      <c r="AB202" s="31"/>
      <c r="AC202" s="31"/>
      <c r="AD202" s="31"/>
    </row>
    <row r="203" spans="1:30" ht="30" hidden="1">
      <c r="A203" s="77" t="s">
        <v>104</v>
      </c>
      <c r="B203" s="16" t="s">
        <v>105</v>
      </c>
      <c r="C203" s="16" t="s">
        <v>577</v>
      </c>
      <c r="D203" s="16" t="s">
        <v>106</v>
      </c>
      <c r="E203" s="16" t="s">
        <v>578</v>
      </c>
      <c r="F203" s="16" t="s">
        <v>579</v>
      </c>
      <c r="G203" s="14" t="s">
        <v>580</v>
      </c>
      <c r="H203" s="107"/>
      <c r="I203" s="107"/>
      <c r="J203" s="107"/>
      <c r="K203" s="107"/>
      <c r="L203" s="106"/>
      <c r="M203" s="106"/>
      <c r="N203" s="106"/>
      <c r="O203" s="106"/>
      <c r="P203" s="43" t="s">
        <v>585</v>
      </c>
      <c r="Q203" s="17">
        <v>0</v>
      </c>
      <c r="R203" s="17">
        <v>1</v>
      </c>
      <c r="S203" s="17">
        <v>1</v>
      </c>
      <c r="T203" s="17">
        <v>1</v>
      </c>
      <c r="U203" s="62">
        <v>1</v>
      </c>
    </row>
    <row r="204" spans="1:30" ht="30" hidden="1">
      <c r="A204" s="77" t="s">
        <v>104</v>
      </c>
      <c r="B204" s="16" t="s">
        <v>105</v>
      </c>
      <c r="C204" s="16" t="s">
        <v>577</v>
      </c>
      <c r="D204" s="16" t="s">
        <v>106</v>
      </c>
      <c r="E204" s="16" t="s">
        <v>578</v>
      </c>
      <c r="F204" s="16" t="s">
        <v>579</v>
      </c>
      <c r="G204" s="14" t="s">
        <v>580</v>
      </c>
      <c r="H204" s="107"/>
      <c r="I204" s="107"/>
      <c r="J204" s="107"/>
      <c r="K204" s="107"/>
      <c r="L204" s="106"/>
      <c r="M204" s="106"/>
      <c r="N204" s="106"/>
      <c r="O204" s="106"/>
      <c r="P204" s="43" t="s">
        <v>586</v>
      </c>
      <c r="Q204" s="17">
        <v>0</v>
      </c>
      <c r="R204" s="17">
        <v>25</v>
      </c>
      <c r="S204" s="17">
        <v>25</v>
      </c>
      <c r="T204" s="17">
        <v>25</v>
      </c>
      <c r="U204" s="62">
        <v>25</v>
      </c>
    </row>
    <row r="205" spans="1:30" ht="60" hidden="1">
      <c r="A205" s="77" t="s">
        <v>104</v>
      </c>
      <c r="B205" s="16" t="s">
        <v>105</v>
      </c>
      <c r="C205" s="16" t="s">
        <v>577</v>
      </c>
      <c r="D205" s="16" t="s">
        <v>106</v>
      </c>
      <c r="E205" s="16" t="s">
        <v>578</v>
      </c>
      <c r="F205" s="16" t="s">
        <v>579</v>
      </c>
      <c r="G205" s="14" t="s">
        <v>587</v>
      </c>
      <c r="H205" s="43" t="s">
        <v>588</v>
      </c>
      <c r="I205" s="43" t="s">
        <v>589</v>
      </c>
      <c r="J205" s="43">
        <v>4</v>
      </c>
      <c r="K205" s="43" t="s">
        <v>583</v>
      </c>
      <c r="L205" s="14">
        <v>1</v>
      </c>
      <c r="M205" s="14">
        <v>1</v>
      </c>
      <c r="N205" s="14">
        <v>1</v>
      </c>
      <c r="O205" s="14">
        <v>1</v>
      </c>
      <c r="P205" s="43" t="s">
        <v>590</v>
      </c>
      <c r="Q205" s="17">
        <v>6</v>
      </c>
      <c r="R205" s="17">
        <v>6.5</v>
      </c>
      <c r="S205" s="17">
        <v>7</v>
      </c>
      <c r="T205" s="17">
        <v>7.5</v>
      </c>
      <c r="U205" s="62">
        <v>8</v>
      </c>
    </row>
    <row r="206" spans="1:30" ht="30" hidden="1">
      <c r="A206" s="77" t="s">
        <v>104</v>
      </c>
      <c r="B206" s="16" t="s">
        <v>96</v>
      </c>
      <c r="C206" s="16" t="s">
        <v>577</v>
      </c>
      <c r="D206" s="16" t="s">
        <v>106</v>
      </c>
      <c r="E206" s="16" t="s">
        <v>591</v>
      </c>
      <c r="F206" s="16" t="s">
        <v>592</v>
      </c>
      <c r="G206" s="14" t="s">
        <v>593</v>
      </c>
      <c r="H206" s="43" t="s">
        <v>594</v>
      </c>
      <c r="I206" s="43" t="s">
        <v>595</v>
      </c>
      <c r="J206" s="43">
        <v>4</v>
      </c>
      <c r="K206" s="43" t="s">
        <v>583</v>
      </c>
      <c r="L206" s="14">
        <v>1</v>
      </c>
      <c r="M206" s="14">
        <v>1</v>
      </c>
      <c r="N206" s="14">
        <v>1</v>
      </c>
      <c r="O206" s="14">
        <v>1</v>
      </c>
      <c r="P206" s="43" t="s">
        <v>596</v>
      </c>
      <c r="Q206" s="17">
        <v>84</v>
      </c>
      <c r="R206" s="15">
        <v>0.85</v>
      </c>
      <c r="S206" s="15">
        <v>0.86</v>
      </c>
      <c r="T206" s="15">
        <v>0.88</v>
      </c>
      <c r="U206" s="61">
        <v>0.9</v>
      </c>
    </row>
    <row r="207" spans="1:30" ht="30" hidden="1">
      <c r="A207" s="77" t="s">
        <v>104</v>
      </c>
      <c r="B207" s="16" t="s">
        <v>105</v>
      </c>
      <c r="C207" s="16" t="s">
        <v>577</v>
      </c>
      <c r="D207" s="16" t="s">
        <v>106</v>
      </c>
      <c r="E207" s="16" t="s">
        <v>591</v>
      </c>
      <c r="F207" s="16" t="s">
        <v>592</v>
      </c>
      <c r="G207" s="14" t="s">
        <v>597</v>
      </c>
      <c r="H207" s="103" t="s">
        <v>598</v>
      </c>
      <c r="I207" s="103" t="s">
        <v>599</v>
      </c>
      <c r="J207" s="103">
        <v>4</v>
      </c>
      <c r="K207" s="103" t="s">
        <v>583</v>
      </c>
      <c r="L207" s="113">
        <v>1</v>
      </c>
      <c r="M207" s="113">
        <v>1</v>
      </c>
      <c r="N207" s="113">
        <v>1</v>
      </c>
      <c r="O207" s="113">
        <v>1</v>
      </c>
      <c r="P207" s="43" t="s">
        <v>600</v>
      </c>
      <c r="Q207" s="17">
        <v>0</v>
      </c>
      <c r="R207" s="17">
        <v>1</v>
      </c>
      <c r="S207" s="17">
        <v>1</v>
      </c>
      <c r="T207" s="17">
        <v>1</v>
      </c>
      <c r="U207" s="62">
        <v>1</v>
      </c>
    </row>
    <row r="208" spans="1:30" ht="30" hidden="1">
      <c r="A208" s="77" t="s">
        <v>104</v>
      </c>
      <c r="B208" s="16" t="s">
        <v>105</v>
      </c>
      <c r="C208" s="16" t="s">
        <v>577</v>
      </c>
      <c r="D208" s="16" t="s">
        <v>106</v>
      </c>
      <c r="E208" s="16" t="s">
        <v>591</v>
      </c>
      <c r="F208" s="16" t="s">
        <v>592</v>
      </c>
      <c r="G208" s="14" t="s">
        <v>597</v>
      </c>
      <c r="H208" s="105"/>
      <c r="I208" s="105"/>
      <c r="J208" s="105"/>
      <c r="K208" s="105"/>
      <c r="L208" s="114"/>
      <c r="M208" s="114"/>
      <c r="N208" s="114"/>
      <c r="O208" s="114"/>
      <c r="P208" s="43" t="s">
        <v>601</v>
      </c>
      <c r="Q208" s="17">
        <v>25</v>
      </c>
      <c r="R208" s="17">
        <v>1</v>
      </c>
      <c r="S208" s="17">
        <v>1</v>
      </c>
      <c r="T208" s="17">
        <v>1</v>
      </c>
      <c r="U208" s="62">
        <v>2</v>
      </c>
    </row>
    <row r="209" spans="1:21" ht="30" hidden="1">
      <c r="A209" s="77" t="s">
        <v>104</v>
      </c>
      <c r="B209" s="16" t="s">
        <v>105</v>
      </c>
      <c r="C209" s="16" t="s">
        <v>577</v>
      </c>
      <c r="D209" s="16" t="s">
        <v>106</v>
      </c>
      <c r="E209" s="16" t="s">
        <v>602</v>
      </c>
      <c r="F209" s="16" t="s">
        <v>603</v>
      </c>
      <c r="G209" s="14" t="s">
        <v>604</v>
      </c>
      <c r="H209" s="103" t="s">
        <v>605</v>
      </c>
      <c r="I209" s="103" t="s">
        <v>606</v>
      </c>
      <c r="J209" s="103">
        <v>4</v>
      </c>
      <c r="K209" s="103" t="s">
        <v>583</v>
      </c>
      <c r="L209" s="100">
        <v>1</v>
      </c>
      <c r="M209" s="100">
        <v>1</v>
      </c>
      <c r="N209" s="100">
        <v>1</v>
      </c>
      <c r="O209" s="100">
        <v>1</v>
      </c>
      <c r="P209" s="43" t="s">
        <v>607</v>
      </c>
      <c r="Q209" s="17">
        <v>0</v>
      </c>
      <c r="R209" s="17">
        <v>2000</v>
      </c>
      <c r="S209" s="17">
        <v>2000</v>
      </c>
      <c r="T209" s="17">
        <v>2000</v>
      </c>
      <c r="U209" s="62">
        <v>2000</v>
      </c>
    </row>
    <row r="210" spans="1:21" ht="60" hidden="1">
      <c r="A210" s="77" t="s">
        <v>104</v>
      </c>
      <c r="B210" s="16" t="s">
        <v>105</v>
      </c>
      <c r="C210" s="16" t="s">
        <v>577</v>
      </c>
      <c r="D210" s="16" t="s">
        <v>106</v>
      </c>
      <c r="E210" s="16" t="s">
        <v>602</v>
      </c>
      <c r="F210" s="16" t="s">
        <v>603</v>
      </c>
      <c r="G210" s="14" t="s">
        <v>604</v>
      </c>
      <c r="H210" s="104"/>
      <c r="I210" s="104"/>
      <c r="J210" s="104"/>
      <c r="K210" s="104"/>
      <c r="L210" s="101"/>
      <c r="M210" s="101"/>
      <c r="N210" s="101"/>
      <c r="O210" s="101"/>
      <c r="P210" s="43" t="s">
        <v>608</v>
      </c>
      <c r="Q210" s="17">
        <v>0</v>
      </c>
      <c r="R210" s="17">
        <v>24</v>
      </c>
      <c r="S210" s="17">
        <v>24</v>
      </c>
      <c r="T210" s="17">
        <v>24</v>
      </c>
      <c r="U210" s="62">
        <v>24</v>
      </c>
    </row>
    <row r="211" spans="1:21" ht="45" hidden="1">
      <c r="A211" s="77" t="s">
        <v>104</v>
      </c>
      <c r="B211" s="16" t="s">
        <v>105</v>
      </c>
      <c r="C211" s="16" t="s">
        <v>577</v>
      </c>
      <c r="D211" s="16" t="s">
        <v>106</v>
      </c>
      <c r="E211" s="16" t="s">
        <v>602</v>
      </c>
      <c r="F211" s="16" t="s">
        <v>603</v>
      </c>
      <c r="G211" s="14" t="s">
        <v>604</v>
      </c>
      <c r="H211" s="104"/>
      <c r="I211" s="104"/>
      <c r="J211" s="104"/>
      <c r="K211" s="104"/>
      <c r="L211" s="101"/>
      <c r="M211" s="101"/>
      <c r="N211" s="101"/>
      <c r="O211" s="101"/>
      <c r="P211" s="43" t="s">
        <v>609</v>
      </c>
      <c r="Q211" s="17">
        <v>0</v>
      </c>
      <c r="R211" s="17">
        <v>24</v>
      </c>
      <c r="S211" s="17">
        <v>24</v>
      </c>
      <c r="T211" s="17">
        <v>24</v>
      </c>
      <c r="U211" s="62">
        <v>24</v>
      </c>
    </row>
    <row r="212" spans="1:21" ht="45" hidden="1">
      <c r="A212" s="77" t="s">
        <v>104</v>
      </c>
      <c r="B212" s="16" t="s">
        <v>105</v>
      </c>
      <c r="C212" s="16" t="s">
        <v>577</v>
      </c>
      <c r="D212" s="16" t="s">
        <v>106</v>
      </c>
      <c r="E212" s="16" t="s">
        <v>602</v>
      </c>
      <c r="F212" s="16" t="s">
        <v>603</v>
      </c>
      <c r="G212" s="14" t="s">
        <v>604</v>
      </c>
      <c r="H212" s="105"/>
      <c r="I212" s="105"/>
      <c r="J212" s="105"/>
      <c r="K212" s="105"/>
      <c r="L212" s="102"/>
      <c r="M212" s="102"/>
      <c r="N212" s="102"/>
      <c r="O212" s="102"/>
      <c r="P212" s="43" t="s">
        <v>610</v>
      </c>
      <c r="Q212" s="17">
        <v>1</v>
      </c>
      <c r="R212" s="17">
        <v>1</v>
      </c>
      <c r="S212" s="17">
        <v>1</v>
      </c>
      <c r="T212" s="17">
        <v>1</v>
      </c>
      <c r="U212" s="62">
        <v>1</v>
      </c>
    </row>
    <row r="213" spans="1:21" ht="45" hidden="1">
      <c r="A213" s="77" t="s">
        <v>104</v>
      </c>
      <c r="B213" s="16" t="s">
        <v>105</v>
      </c>
      <c r="C213" s="16" t="s">
        <v>577</v>
      </c>
      <c r="D213" s="16" t="s">
        <v>106</v>
      </c>
      <c r="E213" s="16" t="s">
        <v>611</v>
      </c>
      <c r="F213" s="16" t="s">
        <v>612</v>
      </c>
      <c r="G213" s="14" t="s">
        <v>613</v>
      </c>
      <c r="H213" s="43" t="s">
        <v>614</v>
      </c>
      <c r="I213" s="43" t="s">
        <v>615</v>
      </c>
      <c r="J213" s="43">
        <v>4</v>
      </c>
      <c r="K213" s="43" t="s">
        <v>583</v>
      </c>
      <c r="L213" s="14">
        <v>1</v>
      </c>
      <c r="M213" s="14">
        <v>1</v>
      </c>
      <c r="N213" s="14">
        <v>1</v>
      </c>
      <c r="O213" s="14">
        <v>1</v>
      </c>
      <c r="P213" s="43" t="s">
        <v>616</v>
      </c>
      <c r="Q213" s="15">
        <v>0.03</v>
      </c>
      <c r="R213" s="15">
        <v>0.05</v>
      </c>
      <c r="S213" s="15">
        <v>7.0000000000000007E-2</v>
      </c>
      <c r="T213" s="15">
        <v>0.09</v>
      </c>
      <c r="U213" s="61">
        <v>0.1</v>
      </c>
    </row>
    <row r="214" spans="1:21" ht="45" hidden="1">
      <c r="A214" s="77" t="s">
        <v>104</v>
      </c>
      <c r="B214" s="16" t="s">
        <v>105</v>
      </c>
      <c r="C214" s="16" t="s">
        <v>577</v>
      </c>
      <c r="D214" s="16" t="s">
        <v>106</v>
      </c>
      <c r="E214" s="16" t="s">
        <v>617</v>
      </c>
      <c r="F214" s="16" t="s">
        <v>618</v>
      </c>
      <c r="G214" s="14" t="s">
        <v>619</v>
      </c>
      <c r="H214" s="103" t="s">
        <v>620</v>
      </c>
      <c r="I214" s="103" t="s">
        <v>621</v>
      </c>
      <c r="J214" s="103">
        <v>4</v>
      </c>
      <c r="K214" s="103" t="s">
        <v>583</v>
      </c>
      <c r="L214" s="100">
        <v>1</v>
      </c>
      <c r="M214" s="100">
        <v>1</v>
      </c>
      <c r="N214" s="100">
        <v>1</v>
      </c>
      <c r="O214" s="100">
        <v>1</v>
      </c>
      <c r="P214" s="43" t="s">
        <v>622</v>
      </c>
      <c r="Q214" s="17">
        <v>0</v>
      </c>
      <c r="R214" s="17">
        <v>50</v>
      </c>
      <c r="S214" s="17">
        <v>50</v>
      </c>
      <c r="T214" s="17">
        <v>100</v>
      </c>
      <c r="U214" s="62">
        <v>100</v>
      </c>
    </row>
    <row r="215" spans="1:21" ht="45" hidden="1">
      <c r="A215" s="77" t="s">
        <v>104</v>
      </c>
      <c r="B215" s="16" t="s">
        <v>105</v>
      </c>
      <c r="C215" s="16" t="s">
        <v>577</v>
      </c>
      <c r="D215" s="16" t="s">
        <v>106</v>
      </c>
      <c r="E215" s="16" t="s">
        <v>617</v>
      </c>
      <c r="F215" s="16" t="s">
        <v>618</v>
      </c>
      <c r="G215" s="14" t="s">
        <v>619</v>
      </c>
      <c r="H215" s="105"/>
      <c r="I215" s="105"/>
      <c r="J215" s="105"/>
      <c r="K215" s="105"/>
      <c r="L215" s="102"/>
      <c r="M215" s="102"/>
      <c r="N215" s="102"/>
      <c r="O215" s="102"/>
      <c r="P215" s="43" t="s">
        <v>623</v>
      </c>
      <c r="Q215" s="17">
        <v>0</v>
      </c>
      <c r="R215" s="15">
        <v>1</v>
      </c>
      <c r="S215" s="15">
        <v>1</v>
      </c>
      <c r="T215" s="15">
        <v>1</v>
      </c>
      <c r="U215" s="61">
        <v>1</v>
      </c>
    </row>
    <row r="216" spans="1:21" ht="60" hidden="1">
      <c r="A216" s="77" t="s">
        <v>104</v>
      </c>
      <c r="B216" s="16" t="s">
        <v>105</v>
      </c>
      <c r="C216" s="16" t="s">
        <v>577</v>
      </c>
      <c r="D216" s="16" t="s">
        <v>106</v>
      </c>
      <c r="E216" s="16" t="s">
        <v>617</v>
      </c>
      <c r="F216" s="16" t="s">
        <v>618</v>
      </c>
      <c r="G216" s="14" t="s">
        <v>624</v>
      </c>
      <c r="H216" s="43" t="s">
        <v>625</v>
      </c>
      <c r="I216" s="43" t="s">
        <v>626</v>
      </c>
      <c r="J216" s="43">
        <v>4</v>
      </c>
      <c r="K216" s="43" t="s">
        <v>583</v>
      </c>
      <c r="L216" s="14">
        <v>1</v>
      </c>
      <c r="M216" s="14">
        <v>1</v>
      </c>
      <c r="N216" s="14">
        <v>1</v>
      </c>
      <c r="O216" s="14">
        <v>1</v>
      </c>
      <c r="P216" s="43" t="s">
        <v>627</v>
      </c>
      <c r="Q216" s="17">
        <v>0</v>
      </c>
      <c r="R216" s="15">
        <v>0.05</v>
      </c>
      <c r="S216" s="15">
        <v>0.1</v>
      </c>
      <c r="T216" s="15">
        <v>0.15</v>
      </c>
      <c r="U216" s="61">
        <v>0.2</v>
      </c>
    </row>
    <row r="217" spans="1:21" ht="75" hidden="1">
      <c r="A217" s="77" t="s">
        <v>104</v>
      </c>
      <c r="B217" s="16" t="s">
        <v>96</v>
      </c>
      <c r="C217" s="16" t="s">
        <v>577</v>
      </c>
      <c r="D217" s="16" t="s">
        <v>106</v>
      </c>
      <c r="E217" s="16" t="s">
        <v>628</v>
      </c>
      <c r="F217" s="16" t="s">
        <v>629</v>
      </c>
      <c r="G217" s="14" t="s">
        <v>630</v>
      </c>
      <c r="H217" s="43" t="s">
        <v>631</v>
      </c>
      <c r="I217" s="43" t="s">
        <v>632</v>
      </c>
      <c r="J217" s="43">
        <v>4</v>
      </c>
      <c r="K217" s="43" t="s">
        <v>583</v>
      </c>
      <c r="L217" s="14">
        <v>1</v>
      </c>
      <c r="M217" s="14">
        <v>1</v>
      </c>
      <c r="N217" s="14">
        <v>1</v>
      </c>
      <c r="O217" s="14">
        <v>1</v>
      </c>
      <c r="P217" s="43" t="s">
        <v>633</v>
      </c>
      <c r="Q217" s="15">
        <v>1</v>
      </c>
      <c r="R217" s="15">
        <v>1</v>
      </c>
      <c r="S217" s="15">
        <v>1</v>
      </c>
      <c r="T217" s="15">
        <v>1</v>
      </c>
      <c r="U217" s="61">
        <v>1</v>
      </c>
    </row>
    <row r="218" spans="1:21" ht="45" hidden="1">
      <c r="A218" s="77" t="s">
        <v>104</v>
      </c>
      <c r="B218" s="16" t="s">
        <v>96</v>
      </c>
      <c r="C218" s="16" t="s">
        <v>577</v>
      </c>
      <c r="D218" s="16" t="s">
        <v>106</v>
      </c>
      <c r="E218" s="16" t="s">
        <v>628</v>
      </c>
      <c r="F218" s="16" t="s">
        <v>629</v>
      </c>
      <c r="G218" s="14" t="s">
        <v>634</v>
      </c>
      <c r="H218" s="43" t="s">
        <v>635</v>
      </c>
      <c r="I218" s="43" t="s">
        <v>636</v>
      </c>
      <c r="J218" s="43">
        <v>4</v>
      </c>
      <c r="K218" s="43" t="s">
        <v>171</v>
      </c>
      <c r="L218" s="14">
        <v>1</v>
      </c>
      <c r="M218" s="14">
        <v>1</v>
      </c>
      <c r="N218" s="14">
        <v>1</v>
      </c>
      <c r="O218" s="14">
        <v>1</v>
      </c>
      <c r="P218" s="43" t="s">
        <v>637</v>
      </c>
      <c r="Q218" s="17">
        <v>0</v>
      </c>
      <c r="R218" s="17">
        <v>1</v>
      </c>
      <c r="S218" s="17">
        <v>3</v>
      </c>
      <c r="T218" s="17">
        <v>3</v>
      </c>
      <c r="U218" s="62">
        <v>3</v>
      </c>
    </row>
    <row r="219" spans="1:21" ht="45" hidden="1">
      <c r="A219" s="77" t="s">
        <v>104</v>
      </c>
      <c r="B219" s="16" t="s">
        <v>638</v>
      </c>
      <c r="C219" s="16" t="s">
        <v>639</v>
      </c>
      <c r="D219" s="16" t="s">
        <v>121</v>
      </c>
      <c r="E219" s="16" t="s">
        <v>640</v>
      </c>
      <c r="F219" s="16" t="s">
        <v>641</v>
      </c>
      <c r="G219" s="14" t="s">
        <v>642</v>
      </c>
      <c r="H219" s="43" t="s">
        <v>643</v>
      </c>
      <c r="I219" s="43" t="s">
        <v>644</v>
      </c>
      <c r="J219" s="43">
        <v>4</v>
      </c>
      <c r="K219" s="43" t="s">
        <v>645</v>
      </c>
      <c r="L219" s="14">
        <v>1</v>
      </c>
      <c r="M219" s="14">
        <v>1</v>
      </c>
      <c r="N219" s="14">
        <v>1</v>
      </c>
      <c r="O219" s="14">
        <v>1</v>
      </c>
      <c r="P219" s="43" t="s">
        <v>646</v>
      </c>
      <c r="Q219" s="17">
        <v>0</v>
      </c>
      <c r="R219" s="17">
        <v>0</v>
      </c>
      <c r="S219" s="17">
        <v>1</v>
      </c>
      <c r="T219" s="17">
        <v>2</v>
      </c>
      <c r="U219" s="62">
        <v>2</v>
      </c>
    </row>
    <row r="220" spans="1:21" ht="43.35" hidden="1" customHeight="1">
      <c r="A220" s="77" t="s">
        <v>104</v>
      </c>
      <c r="B220" s="16" t="s">
        <v>638</v>
      </c>
      <c r="C220" s="16" t="s">
        <v>639</v>
      </c>
      <c r="D220" s="16" t="s">
        <v>121</v>
      </c>
      <c r="E220" s="16" t="s">
        <v>640</v>
      </c>
      <c r="F220" s="16" t="s">
        <v>641</v>
      </c>
      <c r="G220" s="14" t="s">
        <v>647</v>
      </c>
      <c r="H220" s="103" t="s">
        <v>648</v>
      </c>
      <c r="I220" s="103" t="s">
        <v>649</v>
      </c>
      <c r="J220" s="103">
        <v>4</v>
      </c>
      <c r="K220" s="103" t="s">
        <v>645</v>
      </c>
      <c r="L220" s="100">
        <v>1</v>
      </c>
      <c r="M220" s="100">
        <v>1</v>
      </c>
      <c r="N220" s="100">
        <v>1</v>
      </c>
      <c r="O220" s="100">
        <v>1</v>
      </c>
      <c r="P220" s="43" t="s">
        <v>650</v>
      </c>
      <c r="Q220" s="17">
        <v>0</v>
      </c>
      <c r="R220" s="17">
        <v>40</v>
      </c>
      <c r="S220" s="17">
        <v>30</v>
      </c>
      <c r="T220" s="17">
        <v>30</v>
      </c>
      <c r="U220" s="62">
        <v>30</v>
      </c>
    </row>
    <row r="221" spans="1:21" ht="30" hidden="1">
      <c r="A221" s="77" t="s">
        <v>104</v>
      </c>
      <c r="B221" s="16" t="s">
        <v>638</v>
      </c>
      <c r="C221" s="16" t="s">
        <v>639</v>
      </c>
      <c r="D221" s="16" t="s">
        <v>121</v>
      </c>
      <c r="E221" s="16" t="s">
        <v>640</v>
      </c>
      <c r="F221" s="16" t="s">
        <v>641</v>
      </c>
      <c r="G221" s="14" t="s">
        <v>647</v>
      </c>
      <c r="H221" s="104"/>
      <c r="I221" s="104"/>
      <c r="J221" s="104"/>
      <c r="K221" s="104"/>
      <c r="L221" s="101"/>
      <c r="M221" s="101"/>
      <c r="N221" s="101"/>
      <c r="O221" s="101"/>
      <c r="P221" s="43" t="s">
        <v>651</v>
      </c>
      <c r="Q221" s="17">
        <v>0</v>
      </c>
      <c r="R221" s="17">
        <v>70</v>
      </c>
      <c r="S221" s="17">
        <v>70</v>
      </c>
      <c r="T221" s="17">
        <v>70</v>
      </c>
      <c r="U221" s="62">
        <v>70</v>
      </c>
    </row>
    <row r="222" spans="1:21" ht="30" hidden="1">
      <c r="A222" s="77" t="s">
        <v>104</v>
      </c>
      <c r="B222" s="16" t="s">
        <v>638</v>
      </c>
      <c r="C222" s="16" t="s">
        <v>639</v>
      </c>
      <c r="D222" s="16" t="s">
        <v>121</v>
      </c>
      <c r="E222" s="16" t="s">
        <v>640</v>
      </c>
      <c r="F222" s="16" t="s">
        <v>641</v>
      </c>
      <c r="G222" s="14" t="s">
        <v>647</v>
      </c>
      <c r="H222" s="104"/>
      <c r="I222" s="104"/>
      <c r="J222" s="104"/>
      <c r="K222" s="104"/>
      <c r="L222" s="101"/>
      <c r="M222" s="101"/>
      <c r="N222" s="101"/>
      <c r="O222" s="101"/>
      <c r="P222" s="43" t="s">
        <v>652</v>
      </c>
      <c r="Q222" s="17">
        <v>150</v>
      </c>
      <c r="R222" s="17">
        <v>44</v>
      </c>
      <c r="S222" s="17">
        <v>44</v>
      </c>
      <c r="T222" s="17">
        <v>50</v>
      </c>
      <c r="U222" s="62">
        <v>50</v>
      </c>
    </row>
    <row r="223" spans="1:21" ht="30" hidden="1">
      <c r="A223" s="77" t="s">
        <v>104</v>
      </c>
      <c r="B223" s="16" t="s">
        <v>638</v>
      </c>
      <c r="C223" s="16" t="s">
        <v>639</v>
      </c>
      <c r="D223" s="16" t="s">
        <v>121</v>
      </c>
      <c r="E223" s="16" t="s">
        <v>640</v>
      </c>
      <c r="F223" s="16" t="s">
        <v>641</v>
      </c>
      <c r="G223" s="14" t="s">
        <v>647</v>
      </c>
      <c r="H223" s="105"/>
      <c r="I223" s="105"/>
      <c r="J223" s="105"/>
      <c r="K223" s="105"/>
      <c r="L223" s="102"/>
      <c r="M223" s="102"/>
      <c r="N223" s="102"/>
      <c r="O223" s="102"/>
      <c r="P223" s="43" t="s">
        <v>653</v>
      </c>
      <c r="Q223" s="17">
        <v>0</v>
      </c>
      <c r="R223" s="17">
        <v>2</v>
      </c>
      <c r="S223" s="17">
        <v>2</v>
      </c>
      <c r="T223" s="17">
        <v>2</v>
      </c>
      <c r="U223" s="62">
        <v>2</v>
      </c>
    </row>
    <row r="224" spans="1:21" ht="45" hidden="1">
      <c r="A224" s="77" t="s">
        <v>104</v>
      </c>
      <c r="B224" s="16" t="s">
        <v>638</v>
      </c>
      <c r="C224" s="16" t="s">
        <v>639</v>
      </c>
      <c r="D224" s="16" t="s">
        <v>121</v>
      </c>
      <c r="E224" s="16" t="s">
        <v>640</v>
      </c>
      <c r="F224" s="16" t="s">
        <v>641</v>
      </c>
      <c r="G224" s="14" t="s">
        <v>654</v>
      </c>
      <c r="H224" s="43" t="s">
        <v>655</v>
      </c>
      <c r="I224" s="43" t="s">
        <v>656</v>
      </c>
      <c r="J224" s="43">
        <v>4</v>
      </c>
      <c r="K224" s="43" t="s">
        <v>645</v>
      </c>
      <c r="L224" s="14">
        <v>1</v>
      </c>
      <c r="M224" s="14">
        <v>1</v>
      </c>
      <c r="N224" s="14">
        <v>1</v>
      </c>
      <c r="O224" s="14">
        <v>1</v>
      </c>
      <c r="P224" s="43" t="s">
        <v>657</v>
      </c>
      <c r="Q224" s="17">
        <v>0</v>
      </c>
      <c r="R224" s="17">
        <v>3</v>
      </c>
      <c r="S224" s="17">
        <v>3</v>
      </c>
      <c r="T224" s="17">
        <v>3</v>
      </c>
      <c r="U224" s="62">
        <v>3</v>
      </c>
    </row>
    <row r="225" spans="1:21" ht="45" hidden="1">
      <c r="A225" s="77" t="s">
        <v>104</v>
      </c>
      <c r="B225" s="16" t="s">
        <v>638</v>
      </c>
      <c r="C225" s="16" t="s">
        <v>639</v>
      </c>
      <c r="D225" s="16" t="s">
        <v>121</v>
      </c>
      <c r="E225" s="16" t="s">
        <v>640</v>
      </c>
      <c r="F225" s="16" t="s">
        <v>641</v>
      </c>
      <c r="G225" s="14" t="s">
        <v>658</v>
      </c>
      <c r="H225" s="43" t="s">
        <v>659</v>
      </c>
      <c r="I225" s="43" t="s">
        <v>660</v>
      </c>
      <c r="J225" s="43">
        <v>4</v>
      </c>
      <c r="K225" s="43" t="s">
        <v>645</v>
      </c>
      <c r="L225" s="14">
        <v>1</v>
      </c>
      <c r="M225" s="14">
        <v>1</v>
      </c>
      <c r="N225" s="14">
        <v>1</v>
      </c>
      <c r="O225" s="14">
        <v>1</v>
      </c>
      <c r="P225" s="43" t="s">
        <v>661</v>
      </c>
      <c r="Q225" s="17">
        <v>0</v>
      </c>
      <c r="R225" s="17">
        <v>1</v>
      </c>
      <c r="S225" s="17">
        <v>1</v>
      </c>
      <c r="T225" s="17">
        <v>1</v>
      </c>
      <c r="U225" s="62">
        <v>1</v>
      </c>
    </row>
    <row r="226" spans="1:21" ht="30" hidden="1">
      <c r="A226" s="77" t="s">
        <v>104</v>
      </c>
      <c r="B226" s="16" t="s">
        <v>638</v>
      </c>
      <c r="C226" s="16" t="s">
        <v>639</v>
      </c>
      <c r="D226" s="16" t="s">
        <v>121</v>
      </c>
      <c r="E226" s="16" t="s">
        <v>662</v>
      </c>
      <c r="F226" s="16" t="s">
        <v>663</v>
      </c>
      <c r="G226" s="14" t="s">
        <v>664</v>
      </c>
      <c r="H226" s="107" t="s">
        <v>665</v>
      </c>
      <c r="I226" s="107" t="s">
        <v>666</v>
      </c>
      <c r="J226" s="107">
        <v>4</v>
      </c>
      <c r="K226" s="107" t="s">
        <v>645</v>
      </c>
      <c r="L226" s="106">
        <v>1</v>
      </c>
      <c r="M226" s="106">
        <v>1</v>
      </c>
      <c r="N226" s="106">
        <v>1</v>
      </c>
      <c r="O226" s="106">
        <v>1</v>
      </c>
      <c r="P226" s="43" t="s">
        <v>667</v>
      </c>
      <c r="Q226" s="17">
        <v>0</v>
      </c>
      <c r="R226" s="17">
        <v>1</v>
      </c>
      <c r="S226" s="17">
        <v>1</v>
      </c>
      <c r="T226" s="17">
        <v>1</v>
      </c>
      <c r="U226" s="62">
        <v>1</v>
      </c>
    </row>
    <row r="227" spans="1:21" ht="30" hidden="1">
      <c r="A227" s="77" t="s">
        <v>104</v>
      </c>
      <c r="B227" s="16" t="s">
        <v>638</v>
      </c>
      <c r="C227" s="16" t="s">
        <v>639</v>
      </c>
      <c r="D227" s="16" t="s">
        <v>121</v>
      </c>
      <c r="E227" s="16" t="s">
        <v>662</v>
      </c>
      <c r="F227" s="16" t="s">
        <v>663</v>
      </c>
      <c r="G227" s="14" t="s">
        <v>664</v>
      </c>
      <c r="H227" s="107"/>
      <c r="I227" s="107"/>
      <c r="J227" s="107"/>
      <c r="K227" s="107"/>
      <c r="L227" s="106"/>
      <c r="M227" s="106"/>
      <c r="N227" s="106"/>
      <c r="O227" s="106"/>
      <c r="P227" s="43" t="s">
        <v>668</v>
      </c>
      <c r="Q227" s="17">
        <v>8501</v>
      </c>
      <c r="R227" s="17">
        <v>9000</v>
      </c>
      <c r="S227" s="17">
        <v>10500</v>
      </c>
      <c r="T227" s="17">
        <v>12000</v>
      </c>
      <c r="U227" s="62">
        <v>12500</v>
      </c>
    </row>
    <row r="228" spans="1:21" ht="30" hidden="1">
      <c r="A228" s="77" t="s">
        <v>104</v>
      </c>
      <c r="B228" s="16" t="s">
        <v>638</v>
      </c>
      <c r="C228" s="16" t="s">
        <v>639</v>
      </c>
      <c r="D228" s="16" t="s">
        <v>121</v>
      </c>
      <c r="E228" s="16" t="s">
        <v>662</v>
      </c>
      <c r="F228" s="16" t="s">
        <v>663</v>
      </c>
      <c r="G228" s="14" t="s">
        <v>664</v>
      </c>
      <c r="H228" s="107"/>
      <c r="I228" s="107"/>
      <c r="J228" s="43"/>
      <c r="K228" s="43"/>
      <c r="L228" s="14"/>
      <c r="M228" s="14"/>
      <c r="N228" s="14"/>
      <c r="O228" s="14"/>
      <c r="P228" s="43" t="s">
        <v>669</v>
      </c>
      <c r="Q228" s="17">
        <v>0</v>
      </c>
      <c r="R228" s="17">
        <v>1</v>
      </c>
      <c r="S228" s="17">
        <v>1</v>
      </c>
      <c r="T228" s="17">
        <v>1</v>
      </c>
      <c r="U228" s="62">
        <v>1</v>
      </c>
    </row>
    <row r="229" spans="1:21" ht="45" hidden="1">
      <c r="A229" s="77" t="s">
        <v>104</v>
      </c>
      <c r="B229" s="16" t="s">
        <v>638</v>
      </c>
      <c r="C229" s="16" t="s">
        <v>639</v>
      </c>
      <c r="D229" s="16" t="s">
        <v>121</v>
      </c>
      <c r="E229" s="16" t="s">
        <v>670</v>
      </c>
      <c r="F229" s="16" t="s">
        <v>671</v>
      </c>
      <c r="G229" s="14" t="s">
        <v>672</v>
      </c>
      <c r="H229" s="43" t="s">
        <v>673</v>
      </c>
      <c r="I229" s="43" t="s">
        <v>674</v>
      </c>
      <c r="J229" s="43">
        <v>4</v>
      </c>
      <c r="K229" s="43" t="s">
        <v>171</v>
      </c>
      <c r="L229" s="14">
        <v>1</v>
      </c>
      <c r="M229" s="14">
        <v>1</v>
      </c>
      <c r="N229" s="14">
        <v>1</v>
      </c>
      <c r="O229" s="14">
        <v>1</v>
      </c>
      <c r="P229" s="43" t="s">
        <v>675</v>
      </c>
      <c r="Q229" s="36">
        <v>13015</v>
      </c>
      <c r="R229" s="17">
        <v>25000</v>
      </c>
      <c r="S229" s="17">
        <v>25000</v>
      </c>
      <c r="T229" s="17">
        <v>25000</v>
      </c>
      <c r="U229" s="62">
        <v>25000</v>
      </c>
    </row>
    <row r="230" spans="1:21" ht="30" hidden="1">
      <c r="A230" s="77" t="s">
        <v>104</v>
      </c>
      <c r="B230" s="16" t="s">
        <v>638</v>
      </c>
      <c r="C230" s="16" t="s">
        <v>639</v>
      </c>
      <c r="D230" s="16" t="s">
        <v>121</v>
      </c>
      <c r="E230" s="16" t="s">
        <v>670</v>
      </c>
      <c r="F230" s="16" t="s">
        <v>671</v>
      </c>
      <c r="G230" s="14" t="s">
        <v>676</v>
      </c>
      <c r="H230" s="43" t="s">
        <v>677</v>
      </c>
      <c r="I230" s="43" t="s">
        <v>678</v>
      </c>
      <c r="J230" s="43">
        <v>4</v>
      </c>
      <c r="K230" s="43" t="s">
        <v>171</v>
      </c>
      <c r="L230" s="14">
        <v>1</v>
      </c>
      <c r="M230" s="14">
        <v>1</v>
      </c>
      <c r="N230" s="14">
        <v>1</v>
      </c>
      <c r="O230" s="14">
        <v>1</v>
      </c>
      <c r="P230" s="43" t="s">
        <v>679</v>
      </c>
      <c r="Q230" s="17">
        <v>600</v>
      </c>
      <c r="R230" s="17">
        <v>700</v>
      </c>
      <c r="S230" s="17">
        <v>700</v>
      </c>
      <c r="T230" s="17">
        <v>700</v>
      </c>
      <c r="U230" s="62">
        <v>700</v>
      </c>
    </row>
    <row r="231" spans="1:21" ht="75" hidden="1">
      <c r="A231" s="77" t="s">
        <v>104</v>
      </c>
      <c r="B231" s="16" t="s">
        <v>96</v>
      </c>
      <c r="C231" s="16" t="s">
        <v>639</v>
      </c>
      <c r="D231" s="16" t="s">
        <v>121</v>
      </c>
      <c r="E231" s="16" t="s">
        <v>670</v>
      </c>
      <c r="F231" s="16" t="s">
        <v>671</v>
      </c>
      <c r="G231" s="14" t="s">
        <v>680</v>
      </c>
      <c r="H231" s="43" t="s">
        <v>681</v>
      </c>
      <c r="I231" s="43" t="s">
        <v>682</v>
      </c>
      <c r="J231" s="43">
        <v>4</v>
      </c>
      <c r="K231" s="43" t="s">
        <v>171</v>
      </c>
      <c r="L231" s="14">
        <v>1</v>
      </c>
      <c r="M231" s="14">
        <v>1</v>
      </c>
      <c r="N231" s="14">
        <v>1</v>
      </c>
      <c r="O231" s="14">
        <v>1</v>
      </c>
      <c r="P231" s="43" t="s">
        <v>683</v>
      </c>
      <c r="Q231" s="17">
        <v>3</v>
      </c>
      <c r="R231" s="17">
        <v>2</v>
      </c>
      <c r="S231" s="17">
        <v>3</v>
      </c>
      <c r="T231" s="17">
        <v>3</v>
      </c>
      <c r="U231" s="62">
        <v>2</v>
      </c>
    </row>
    <row r="232" spans="1:21" ht="60" hidden="1">
      <c r="A232" s="77" t="s">
        <v>104</v>
      </c>
      <c r="B232" s="16" t="s">
        <v>50</v>
      </c>
      <c r="C232" s="16" t="s">
        <v>684</v>
      </c>
      <c r="D232" s="16" t="s">
        <v>128</v>
      </c>
      <c r="E232" s="16" t="s">
        <v>685</v>
      </c>
      <c r="F232" s="16" t="s">
        <v>686</v>
      </c>
      <c r="G232" s="14" t="s">
        <v>687</v>
      </c>
      <c r="H232" s="43" t="s">
        <v>688</v>
      </c>
      <c r="I232" s="43" t="s">
        <v>689</v>
      </c>
      <c r="J232" s="43">
        <v>4</v>
      </c>
      <c r="K232" s="43" t="s">
        <v>171</v>
      </c>
      <c r="L232" s="14">
        <v>1</v>
      </c>
      <c r="M232" s="14">
        <v>1</v>
      </c>
      <c r="N232" s="14">
        <v>1</v>
      </c>
      <c r="O232" s="14">
        <v>1</v>
      </c>
      <c r="P232" s="43" t="s">
        <v>690</v>
      </c>
      <c r="Q232" s="17">
        <v>0</v>
      </c>
      <c r="R232" s="17">
        <v>15</v>
      </c>
      <c r="S232" s="17">
        <v>15</v>
      </c>
      <c r="T232" s="17">
        <v>15</v>
      </c>
      <c r="U232" s="62">
        <v>15</v>
      </c>
    </row>
    <row r="233" spans="1:21" ht="75" hidden="1">
      <c r="A233" s="77" t="s">
        <v>104</v>
      </c>
      <c r="B233" s="16" t="s">
        <v>50</v>
      </c>
      <c r="C233" s="16" t="s">
        <v>684</v>
      </c>
      <c r="D233" s="16" t="s">
        <v>128</v>
      </c>
      <c r="E233" s="16" t="s">
        <v>685</v>
      </c>
      <c r="F233" s="16" t="s">
        <v>686</v>
      </c>
      <c r="G233" s="14" t="s">
        <v>691</v>
      </c>
      <c r="H233" s="43" t="s">
        <v>692</v>
      </c>
      <c r="I233" s="43" t="s">
        <v>693</v>
      </c>
      <c r="J233" s="43">
        <v>1</v>
      </c>
      <c r="K233" s="43" t="s">
        <v>694</v>
      </c>
      <c r="L233" s="14">
        <v>1</v>
      </c>
      <c r="M233" s="14">
        <v>1</v>
      </c>
      <c r="N233" s="14">
        <v>1</v>
      </c>
      <c r="O233" s="14">
        <v>1</v>
      </c>
      <c r="P233" s="43" t="s">
        <v>695</v>
      </c>
      <c r="Q233" s="17">
        <v>0</v>
      </c>
      <c r="R233" s="17">
        <v>1</v>
      </c>
      <c r="S233" s="17">
        <v>1</v>
      </c>
      <c r="T233" s="17">
        <v>1</v>
      </c>
      <c r="U233" s="62">
        <v>1</v>
      </c>
    </row>
    <row r="234" spans="1:21" ht="60" hidden="1">
      <c r="A234" s="77" t="s">
        <v>104</v>
      </c>
      <c r="B234" s="16" t="s">
        <v>50</v>
      </c>
      <c r="C234" s="16" t="s">
        <v>684</v>
      </c>
      <c r="D234" s="16" t="s">
        <v>128</v>
      </c>
      <c r="E234" s="16" t="s">
        <v>685</v>
      </c>
      <c r="F234" s="16" t="s">
        <v>686</v>
      </c>
      <c r="G234" s="14" t="s">
        <v>696</v>
      </c>
      <c r="H234" s="43" t="s">
        <v>697</v>
      </c>
      <c r="I234" s="43" t="s">
        <v>698</v>
      </c>
      <c r="J234" s="43">
        <v>4</v>
      </c>
      <c r="K234" s="43" t="s">
        <v>694</v>
      </c>
      <c r="L234" s="14">
        <v>1</v>
      </c>
      <c r="M234" s="14">
        <v>1</v>
      </c>
      <c r="N234" s="14">
        <v>1</v>
      </c>
      <c r="O234" s="14">
        <v>1</v>
      </c>
      <c r="P234" s="43" t="s">
        <v>699</v>
      </c>
      <c r="Q234" s="17">
        <v>0</v>
      </c>
      <c r="R234" s="15">
        <v>1</v>
      </c>
      <c r="S234" s="15">
        <v>1</v>
      </c>
      <c r="T234" s="15">
        <v>1</v>
      </c>
      <c r="U234" s="61">
        <v>1</v>
      </c>
    </row>
    <row r="235" spans="1:21" ht="75" hidden="1">
      <c r="A235" s="77" t="s">
        <v>104</v>
      </c>
      <c r="B235" s="16" t="s">
        <v>50</v>
      </c>
      <c r="C235" s="16" t="s">
        <v>684</v>
      </c>
      <c r="D235" s="16" t="s">
        <v>128</v>
      </c>
      <c r="E235" s="16" t="s">
        <v>685</v>
      </c>
      <c r="F235" s="16" t="s">
        <v>686</v>
      </c>
      <c r="G235" s="14" t="s">
        <v>700</v>
      </c>
      <c r="H235" s="43" t="s">
        <v>701</v>
      </c>
      <c r="I235" s="43" t="s">
        <v>702</v>
      </c>
      <c r="J235" s="43">
        <v>4</v>
      </c>
      <c r="K235" s="43" t="s">
        <v>694</v>
      </c>
      <c r="L235" s="14">
        <v>1</v>
      </c>
      <c r="M235" s="14">
        <v>1</v>
      </c>
      <c r="N235" s="14">
        <v>1</v>
      </c>
      <c r="O235" s="14">
        <v>1</v>
      </c>
      <c r="P235" s="43" t="s">
        <v>703</v>
      </c>
      <c r="Q235" s="17">
        <v>0</v>
      </c>
      <c r="R235" s="15">
        <v>1</v>
      </c>
      <c r="S235" s="15">
        <v>1</v>
      </c>
      <c r="T235" s="15">
        <v>1</v>
      </c>
      <c r="U235" s="61">
        <v>1</v>
      </c>
    </row>
    <row r="236" spans="1:21" ht="90" hidden="1">
      <c r="A236" s="77" t="s">
        <v>104</v>
      </c>
      <c r="B236" s="16" t="s">
        <v>50</v>
      </c>
      <c r="C236" s="16" t="s">
        <v>684</v>
      </c>
      <c r="D236" s="16" t="s">
        <v>128</v>
      </c>
      <c r="E236" s="16" t="s">
        <v>685</v>
      </c>
      <c r="F236" s="16" t="s">
        <v>686</v>
      </c>
      <c r="G236" s="14" t="s">
        <v>704</v>
      </c>
      <c r="H236" s="43" t="s">
        <v>705</v>
      </c>
      <c r="I236" s="43" t="s">
        <v>706</v>
      </c>
      <c r="J236" s="43">
        <v>4</v>
      </c>
      <c r="K236" s="43" t="s">
        <v>694</v>
      </c>
      <c r="L236" s="14">
        <v>1</v>
      </c>
      <c r="M236" s="14">
        <v>1</v>
      </c>
      <c r="N236" s="14">
        <v>1</v>
      </c>
      <c r="O236" s="14">
        <v>1</v>
      </c>
      <c r="P236" s="43" t="s">
        <v>707</v>
      </c>
      <c r="Q236" s="17">
        <v>0</v>
      </c>
      <c r="R236" s="17">
        <v>0</v>
      </c>
      <c r="S236" s="17">
        <v>1</v>
      </c>
      <c r="T236" s="17">
        <v>1</v>
      </c>
      <c r="U236" s="62">
        <v>1</v>
      </c>
    </row>
    <row r="237" spans="1:21" ht="90" hidden="1">
      <c r="A237" s="77" t="s">
        <v>104</v>
      </c>
      <c r="B237" s="16" t="s">
        <v>50</v>
      </c>
      <c r="C237" s="16" t="s">
        <v>684</v>
      </c>
      <c r="D237" s="16" t="s">
        <v>128</v>
      </c>
      <c r="E237" s="16" t="s">
        <v>685</v>
      </c>
      <c r="F237" s="16" t="s">
        <v>686</v>
      </c>
      <c r="G237" s="14" t="s">
        <v>704</v>
      </c>
      <c r="H237" s="43" t="s">
        <v>705</v>
      </c>
      <c r="I237" s="43" t="s">
        <v>706</v>
      </c>
      <c r="J237" s="43">
        <v>4</v>
      </c>
      <c r="K237" s="43" t="s">
        <v>694</v>
      </c>
      <c r="L237" s="14">
        <v>1</v>
      </c>
      <c r="M237" s="14">
        <v>1</v>
      </c>
      <c r="N237" s="14">
        <v>1</v>
      </c>
      <c r="O237" s="14">
        <v>1</v>
      </c>
      <c r="P237" s="43" t="s">
        <v>708</v>
      </c>
      <c r="Q237" s="17">
        <v>1</v>
      </c>
      <c r="R237" s="17">
        <v>1</v>
      </c>
      <c r="S237" s="17">
        <v>1</v>
      </c>
      <c r="T237" s="17">
        <v>1</v>
      </c>
      <c r="U237" s="62">
        <v>1</v>
      </c>
    </row>
    <row r="238" spans="1:21" ht="60" hidden="1">
      <c r="A238" s="77" t="s">
        <v>104</v>
      </c>
      <c r="B238" s="16" t="s">
        <v>50</v>
      </c>
      <c r="C238" s="16" t="s">
        <v>684</v>
      </c>
      <c r="D238" s="16" t="s">
        <v>128</v>
      </c>
      <c r="E238" s="16" t="s">
        <v>685</v>
      </c>
      <c r="F238" s="16" t="s">
        <v>686</v>
      </c>
      <c r="G238" s="14" t="s">
        <v>709</v>
      </c>
      <c r="H238" s="43" t="s">
        <v>710</v>
      </c>
      <c r="I238" s="43" t="s">
        <v>711</v>
      </c>
      <c r="J238" s="43">
        <v>4</v>
      </c>
      <c r="K238" s="43" t="s">
        <v>694</v>
      </c>
      <c r="L238" s="14">
        <v>1</v>
      </c>
      <c r="M238" s="14">
        <v>1</v>
      </c>
      <c r="N238" s="14">
        <v>1</v>
      </c>
      <c r="O238" s="14">
        <v>1</v>
      </c>
      <c r="P238" s="43" t="s">
        <v>712</v>
      </c>
      <c r="Q238" s="17">
        <v>0</v>
      </c>
      <c r="R238" s="15">
        <v>1</v>
      </c>
      <c r="S238" s="15">
        <v>1</v>
      </c>
      <c r="T238" s="15">
        <v>1</v>
      </c>
      <c r="U238" s="61">
        <v>1</v>
      </c>
    </row>
    <row r="239" spans="1:21" ht="60" hidden="1">
      <c r="A239" s="77" t="s">
        <v>104</v>
      </c>
      <c r="B239" s="16" t="s">
        <v>50</v>
      </c>
      <c r="C239" s="16" t="s">
        <v>684</v>
      </c>
      <c r="D239" s="16" t="s">
        <v>128</v>
      </c>
      <c r="E239" s="16" t="s">
        <v>685</v>
      </c>
      <c r="F239" s="16" t="s">
        <v>686</v>
      </c>
      <c r="G239" s="14" t="s">
        <v>713</v>
      </c>
      <c r="H239" s="107" t="s">
        <v>714</v>
      </c>
      <c r="I239" s="107" t="s">
        <v>715</v>
      </c>
      <c r="J239" s="107">
        <v>4</v>
      </c>
      <c r="K239" s="107" t="s">
        <v>694</v>
      </c>
      <c r="L239" s="106">
        <v>1</v>
      </c>
      <c r="M239" s="106">
        <v>1</v>
      </c>
      <c r="N239" s="106">
        <v>1</v>
      </c>
      <c r="O239" s="106">
        <v>1</v>
      </c>
      <c r="P239" s="43" t="s">
        <v>716</v>
      </c>
      <c r="Q239" s="17">
        <v>0</v>
      </c>
      <c r="R239" s="17">
        <v>1</v>
      </c>
      <c r="S239" s="17">
        <v>1</v>
      </c>
      <c r="T239" s="17">
        <v>1</v>
      </c>
      <c r="U239" s="62">
        <v>1</v>
      </c>
    </row>
    <row r="240" spans="1:21" ht="60" hidden="1">
      <c r="A240" s="77" t="s">
        <v>104</v>
      </c>
      <c r="B240" s="16" t="s">
        <v>50</v>
      </c>
      <c r="C240" s="16" t="s">
        <v>684</v>
      </c>
      <c r="D240" s="16" t="s">
        <v>128</v>
      </c>
      <c r="E240" s="16" t="s">
        <v>685</v>
      </c>
      <c r="F240" s="16" t="s">
        <v>686</v>
      </c>
      <c r="G240" s="14" t="s">
        <v>713</v>
      </c>
      <c r="H240" s="107"/>
      <c r="I240" s="107"/>
      <c r="J240" s="107"/>
      <c r="K240" s="107"/>
      <c r="L240" s="106"/>
      <c r="M240" s="106"/>
      <c r="N240" s="106"/>
      <c r="O240" s="106"/>
      <c r="P240" s="43" t="s">
        <v>717</v>
      </c>
      <c r="Q240" s="17">
        <v>0</v>
      </c>
      <c r="R240" s="17">
        <v>1</v>
      </c>
      <c r="S240" s="17">
        <v>1</v>
      </c>
      <c r="T240" s="17">
        <v>1</v>
      </c>
      <c r="U240" s="62">
        <v>1</v>
      </c>
    </row>
    <row r="241" spans="1:21" ht="90" hidden="1">
      <c r="A241" s="77" t="s">
        <v>104</v>
      </c>
      <c r="B241" s="16" t="s">
        <v>96</v>
      </c>
      <c r="C241" s="16" t="s">
        <v>718</v>
      </c>
      <c r="D241" s="16" t="s">
        <v>131</v>
      </c>
      <c r="E241" s="16" t="s">
        <v>719</v>
      </c>
      <c r="F241" s="16" t="s">
        <v>720</v>
      </c>
      <c r="G241" s="14" t="s">
        <v>721</v>
      </c>
      <c r="H241" s="43" t="s">
        <v>722</v>
      </c>
      <c r="I241" s="43" t="s">
        <v>723</v>
      </c>
      <c r="J241" s="43">
        <v>4</v>
      </c>
      <c r="K241" s="43" t="s">
        <v>171</v>
      </c>
      <c r="L241" s="14">
        <v>1</v>
      </c>
      <c r="M241" s="14">
        <v>1</v>
      </c>
      <c r="N241" s="14">
        <v>1</v>
      </c>
      <c r="O241" s="14">
        <v>1</v>
      </c>
      <c r="P241" s="43" t="s">
        <v>724</v>
      </c>
      <c r="Q241" s="17">
        <v>341</v>
      </c>
      <c r="R241" s="17">
        <v>50</v>
      </c>
      <c r="S241" s="17">
        <v>150</v>
      </c>
      <c r="T241" s="17">
        <v>300</v>
      </c>
      <c r="U241" s="62">
        <v>1000</v>
      </c>
    </row>
    <row r="242" spans="1:21" ht="75" hidden="1">
      <c r="A242" s="77" t="s">
        <v>104</v>
      </c>
      <c r="B242" s="16" t="s">
        <v>96</v>
      </c>
      <c r="C242" s="16" t="s">
        <v>718</v>
      </c>
      <c r="D242" s="16" t="s">
        <v>131</v>
      </c>
      <c r="E242" s="16" t="s">
        <v>725</v>
      </c>
      <c r="F242" s="16" t="s">
        <v>726</v>
      </c>
      <c r="G242" s="14" t="s">
        <v>727</v>
      </c>
      <c r="H242" s="43" t="s">
        <v>728</v>
      </c>
      <c r="I242" s="43" t="s">
        <v>729</v>
      </c>
      <c r="J242" s="43">
        <v>4</v>
      </c>
      <c r="K242" s="43" t="s">
        <v>171</v>
      </c>
      <c r="L242" s="14">
        <v>1</v>
      </c>
      <c r="M242" s="14">
        <v>1</v>
      </c>
      <c r="N242" s="14">
        <v>1</v>
      </c>
      <c r="O242" s="14">
        <v>1</v>
      </c>
      <c r="P242" s="43" t="s">
        <v>730</v>
      </c>
      <c r="Q242" s="17">
        <v>298</v>
      </c>
      <c r="R242" s="17">
        <v>80</v>
      </c>
      <c r="S242" s="17">
        <v>80</v>
      </c>
      <c r="T242" s="17">
        <v>80</v>
      </c>
      <c r="U242" s="62">
        <v>80</v>
      </c>
    </row>
    <row r="243" spans="1:21" ht="60" hidden="1">
      <c r="A243" s="77" t="s">
        <v>104</v>
      </c>
      <c r="B243" s="16" t="s">
        <v>96</v>
      </c>
      <c r="C243" s="16" t="s">
        <v>718</v>
      </c>
      <c r="D243" s="16" t="s">
        <v>131</v>
      </c>
      <c r="E243" s="16" t="s">
        <v>731</v>
      </c>
      <c r="F243" s="16" t="s">
        <v>732</v>
      </c>
      <c r="G243" s="14" t="s">
        <v>733</v>
      </c>
      <c r="H243" s="43" t="s">
        <v>734</v>
      </c>
      <c r="I243" s="43" t="s">
        <v>735</v>
      </c>
      <c r="J243" s="43">
        <v>4</v>
      </c>
      <c r="K243" s="43" t="s">
        <v>171</v>
      </c>
      <c r="L243" s="14">
        <v>1</v>
      </c>
      <c r="M243" s="14">
        <v>1</v>
      </c>
      <c r="N243" s="14">
        <v>1</v>
      </c>
      <c r="O243" s="14">
        <v>1</v>
      </c>
      <c r="P243" s="43" t="s">
        <v>736</v>
      </c>
      <c r="Q243" s="17">
        <v>1</v>
      </c>
      <c r="R243" s="17">
        <v>0</v>
      </c>
      <c r="S243" s="17">
        <v>1</v>
      </c>
      <c r="T243" s="17">
        <v>0</v>
      </c>
      <c r="U243" s="62">
        <v>1</v>
      </c>
    </row>
    <row r="244" spans="1:21" ht="45" hidden="1">
      <c r="A244" s="77" t="s">
        <v>104</v>
      </c>
      <c r="B244" s="16" t="s">
        <v>96</v>
      </c>
      <c r="C244" s="16" t="s">
        <v>737</v>
      </c>
      <c r="D244" s="16" t="s">
        <v>136</v>
      </c>
      <c r="E244" s="16" t="s">
        <v>738</v>
      </c>
      <c r="F244" s="16" t="s">
        <v>550</v>
      </c>
      <c r="G244" s="14" t="s">
        <v>739</v>
      </c>
      <c r="H244" s="43" t="s">
        <v>740</v>
      </c>
      <c r="I244" s="43" t="s">
        <v>741</v>
      </c>
      <c r="J244" s="43">
        <v>4</v>
      </c>
      <c r="K244" s="43" t="s">
        <v>171</v>
      </c>
      <c r="L244" s="14">
        <v>1</v>
      </c>
      <c r="M244" s="14">
        <v>1</v>
      </c>
      <c r="N244" s="14">
        <v>1</v>
      </c>
      <c r="O244" s="14">
        <v>1</v>
      </c>
      <c r="P244" s="43" t="s">
        <v>742</v>
      </c>
      <c r="Q244" s="17">
        <v>0</v>
      </c>
      <c r="R244" s="15">
        <v>1</v>
      </c>
      <c r="S244" s="15">
        <v>1</v>
      </c>
      <c r="T244" s="15">
        <v>1</v>
      </c>
      <c r="U244" s="61">
        <v>1</v>
      </c>
    </row>
    <row r="245" spans="1:21" ht="45" hidden="1">
      <c r="A245" s="77" t="s">
        <v>141</v>
      </c>
      <c r="B245" s="16" t="s">
        <v>50</v>
      </c>
      <c r="C245" s="16" t="s">
        <v>743</v>
      </c>
      <c r="D245" s="16" t="s">
        <v>142</v>
      </c>
      <c r="E245" s="16" t="s">
        <v>744</v>
      </c>
      <c r="F245" s="16" t="s">
        <v>745</v>
      </c>
      <c r="G245" s="14" t="s">
        <v>746</v>
      </c>
      <c r="H245" s="107" t="s">
        <v>747</v>
      </c>
      <c r="I245" s="107" t="s">
        <v>748</v>
      </c>
      <c r="J245" s="107">
        <v>4</v>
      </c>
      <c r="K245" s="107" t="s">
        <v>749</v>
      </c>
      <c r="L245" s="106">
        <v>1</v>
      </c>
      <c r="M245" s="106">
        <v>1</v>
      </c>
      <c r="N245" s="106">
        <v>1</v>
      </c>
      <c r="O245" s="106">
        <v>1</v>
      </c>
      <c r="P245" s="43" t="s">
        <v>750</v>
      </c>
      <c r="Q245" s="17">
        <v>1</v>
      </c>
      <c r="R245" s="17">
        <v>1</v>
      </c>
      <c r="S245" s="17">
        <v>1</v>
      </c>
      <c r="T245" s="17">
        <v>1</v>
      </c>
      <c r="U245" s="62">
        <v>1</v>
      </c>
    </row>
    <row r="246" spans="1:21" ht="45" hidden="1">
      <c r="A246" s="77" t="s">
        <v>141</v>
      </c>
      <c r="B246" s="16" t="s">
        <v>50</v>
      </c>
      <c r="C246" s="16" t="s">
        <v>743</v>
      </c>
      <c r="D246" s="16" t="s">
        <v>142</v>
      </c>
      <c r="E246" s="16" t="s">
        <v>744</v>
      </c>
      <c r="F246" s="16" t="s">
        <v>745</v>
      </c>
      <c r="G246" s="14" t="s">
        <v>746</v>
      </c>
      <c r="H246" s="107"/>
      <c r="I246" s="107"/>
      <c r="J246" s="107"/>
      <c r="K246" s="107"/>
      <c r="L246" s="106"/>
      <c r="M246" s="106"/>
      <c r="N246" s="106"/>
      <c r="O246" s="106"/>
      <c r="P246" s="43" t="s">
        <v>751</v>
      </c>
      <c r="Q246" s="17">
        <v>1</v>
      </c>
      <c r="R246" s="17">
        <v>1</v>
      </c>
      <c r="S246" s="17">
        <v>1</v>
      </c>
      <c r="T246" s="17">
        <v>1</v>
      </c>
      <c r="U246" s="62">
        <v>1</v>
      </c>
    </row>
    <row r="247" spans="1:21" ht="45" hidden="1">
      <c r="A247" s="77" t="s">
        <v>141</v>
      </c>
      <c r="B247" s="16" t="s">
        <v>50</v>
      </c>
      <c r="C247" s="16" t="s">
        <v>743</v>
      </c>
      <c r="D247" s="16" t="s">
        <v>142</v>
      </c>
      <c r="E247" s="16" t="s">
        <v>744</v>
      </c>
      <c r="F247" s="16" t="s">
        <v>745</v>
      </c>
      <c r="G247" s="14" t="s">
        <v>746</v>
      </c>
      <c r="H247" s="107"/>
      <c r="I247" s="107"/>
      <c r="J247" s="107"/>
      <c r="K247" s="107"/>
      <c r="L247" s="106"/>
      <c r="M247" s="106"/>
      <c r="N247" s="106"/>
      <c r="O247" s="106"/>
      <c r="P247" s="43" t="s">
        <v>752</v>
      </c>
      <c r="Q247" s="17">
        <v>1</v>
      </c>
      <c r="R247" s="17">
        <v>1</v>
      </c>
      <c r="S247" s="17">
        <v>1</v>
      </c>
      <c r="T247" s="17">
        <v>1</v>
      </c>
      <c r="U247" s="62">
        <v>1</v>
      </c>
    </row>
    <row r="248" spans="1:21" ht="45" hidden="1">
      <c r="A248" s="77" t="s">
        <v>141</v>
      </c>
      <c r="B248" s="16" t="s">
        <v>50</v>
      </c>
      <c r="C248" s="16" t="s">
        <v>743</v>
      </c>
      <c r="D248" s="16" t="s">
        <v>142</v>
      </c>
      <c r="E248" s="16" t="s">
        <v>744</v>
      </c>
      <c r="F248" s="16" t="s">
        <v>745</v>
      </c>
      <c r="G248" s="14" t="s">
        <v>746</v>
      </c>
      <c r="H248" s="107"/>
      <c r="I248" s="107"/>
      <c r="J248" s="107"/>
      <c r="K248" s="107"/>
      <c r="L248" s="106"/>
      <c r="M248" s="106"/>
      <c r="N248" s="106"/>
      <c r="O248" s="106"/>
      <c r="P248" s="43" t="s">
        <v>753</v>
      </c>
      <c r="Q248" s="17">
        <v>1</v>
      </c>
      <c r="R248" s="17">
        <v>1</v>
      </c>
      <c r="S248" s="17">
        <v>1</v>
      </c>
      <c r="T248" s="17">
        <v>1</v>
      </c>
      <c r="U248" s="62">
        <v>1</v>
      </c>
    </row>
    <row r="249" spans="1:21" ht="45" hidden="1">
      <c r="A249" s="77" t="s">
        <v>141</v>
      </c>
      <c r="B249" s="16" t="s">
        <v>50</v>
      </c>
      <c r="C249" s="16" t="s">
        <v>743</v>
      </c>
      <c r="D249" s="16" t="s">
        <v>142</v>
      </c>
      <c r="E249" s="16" t="s">
        <v>744</v>
      </c>
      <c r="F249" s="16" t="s">
        <v>745</v>
      </c>
      <c r="G249" s="14" t="s">
        <v>746</v>
      </c>
      <c r="H249" s="107"/>
      <c r="I249" s="107"/>
      <c r="J249" s="107"/>
      <c r="K249" s="107"/>
      <c r="L249" s="106"/>
      <c r="M249" s="106"/>
      <c r="N249" s="106"/>
      <c r="O249" s="106"/>
      <c r="P249" s="43" t="s">
        <v>754</v>
      </c>
      <c r="Q249" s="17">
        <v>1</v>
      </c>
      <c r="R249" s="17">
        <v>1</v>
      </c>
      <c r="S249" s="17">
        <v>1</v>
      </c>
      <c r="T249" s="17">
        <v>1</v>
      </c>
      <c r="U249" s="62">
        <v>1</v>
      </c>
    </row>
    <row r="250" spans="1:21" ht="45" hidden="1">
      <c r="A250" s="77" t="s">
        <v>141</v>
      </c>
      <c r="B250" s="16" t="s">
        <v>50</v>
      </c>
      <c r="C250" s="16" t="s">
        <v>743</v>
      </c>
      <c r="D250" s="16" t="s">
        <v>142</v>
      </c>
      <c r="E250" s="16" t="s">
        <v>744</v>
      </c>
      <c r="F250" s="16" t="s">
        <v>745</v>
      </c>
      <c r="G250" s="14" t="s">
        <v>746</v>
      </c>
      <c r="H250" s="107"/>
      <c r="I250" s="107"/>
      <c r="J250" s="107"/>
      <c r="K250" s="107"/>
      <c r="L250" s="106"/>
      <c r="M250" s="106"/>
      <c r="N250" s="106"/>
      <c r="O250" s="106"/>
      <c r="P250" s="43" t="s">
        <v>755</v>
      </c>
      <c r="Q250" s="17">
        <v>0</v>
      </c>
      <c r="R250" s="15">
        <v>0.1</v>
      </c>
      <c r="S250" s="15">
        <v>0.4</v>
      </c>
      <c r="T250" s="15">
        <v>0.8</v>
      </c>
      <c r="U250" s="61">
        <v>1</v>
      </c>
    </row>
    <row r="251" spans="1:21" ht="45" hidden="1">
      <c r="A251" s="77" t="s">
        <v>141</v>
      </c>
      <c r="B251" s="16" t="s">
        <v>50</v>
      </c>
      <c r="C251" s="16" t="s">
        <v>743</v>
      </c>
      <c r="D251" s="16" t="s">
        <v>142</v>
      </c>
      <c r="E251" s="16" t="s">
        <v>744</v>
      </c>
      <c r="F251" s="16" t="s">
        <v>745</v>
      </c>
      <c r="G251" s="14" t="s">
        <v>746</v>
      </c>
      <c r="H251" s="107"/>
      <c r="I251" s="107"/>
      <c r="J251" s="107"/>
      <c r="K251" s="107"/>
      <c r="L251" s="106"/>
      <c r="M251" s="106"/>
      <c r="N251" s="106"/>
      <c r="O251" s="106"/>
      <c r="P251" s="43" t="s">
        <v>756</v>
      </c>
      <c r="Q251" s="17">
        <v>1</v>
      </c>
      <c r="R251" s="17">
        <v>1</v>
      </c>
      <c r="S251" s="17">
        <v>1</v>
      </c>
      <c r="T251" s="17">
        <v>1</v>
      </c>
      <c r="U251" s="62">
        <v>1</v>
      </c>
    </row>
    <row r="252" spans="1:21" ht="45" hidden="1">
      <c r="A252" s="77" t="s">
        <v>141</v>
      </c>
      <c r="B252" s="16" t="s">
        <v>50</v>
      </c>
      <c r="C252" s="16" t="s">
        <v>743</v>
      </c>
      <c r="D252" s="16" t="s">
        <v>142</v>
      </c>
      <c r="E252" s="16" t="s">
        <v>744</v>
      </c>
      <c r="F252" s="16" t="s">
        <v>745</v>
      </c>
      <c r="G252" s="14" t="s">
        <v>746</v>
      </c>
      <c r="H252" s="107"/>
      <c r="I252" s="107"/>
      <c r="J252" s="107"/>
      <c r="K252" s="107"/>
      <c r="L252" s="106"/>
      <c r="M252" s="106"/>
      <c r="N252" s="106"/>
      <c r="O252" s="106"/>
      <c r="P252" s="43" t="s">
        <v>757</v>
      </c>
      <c r="Q252" s="17">
        <v>100</v>
      </c>
      <c r="R252" s="17">
        <v>100</v>
      </c>
      <c r="S252" s="17">
        <v>100</v>
      </c>
      <c r="T252" s="17">
        <v>100</v>
      </c>
      <c r="U252" s="62">
        <v>100</v>
      </c>
    </row>
    <row r="253" spans="1:21" ht="45" hidden="1">
      <c r="A253" s="77" t="s">
        <v>141</v>
      </c>
      <c r="B253" s="16" t="s">
        <v>50</v>
      </c>
      <c r="C253" s="16" t="s">
        <v>743</v>
      </c>
      <c r="D253" s="16" t="s">
        <v>142</v>
      </c>
      <c r="E253" s="16" t="s">
        <v>744</v>
      </c>
      <c r="F253" s="16" t="s">
        <v>745</v>
      </c>
      <c r="G253" s="14" t="s">
        <v>746</v>
      </c>
      <c r="H253" s="107"/>
      <c r="I253" s="107"/>
      <c r="J253" s="107"/>
      <c r="K253" s="107"/>
      <c r="L253" s="106"/>
      <c r="M253" s="106"/>
      <c r="N253" s="106"/>
      <c r="O253" s="106"/>
      <c r="P253" s="43" t="s">
        <v>758</v>
      </c>
      <c r="Q253" s="15">
        <v>0.3</v>
      </c>
      <c r="R253" s="15">
        <v>0.45</v>
      </c>
      <c r="S253" s="15">
        <v>0.7</v>
      </c>
      <c r="T253" s="15">
        <v>1</v>
      </c>
      <c r="U253" s="61">
        <v>1</v>
      </c>
    </row>
    <row r="254" spans="1:21" ht="45" hidden="1">
      <c r="A254" s="77" t="s">
        <v>141</v>
      </c>
      <c r="B254" s="16" t="s">
        <v>50</v>
      </c>
      <c r="C254" s="16" t="s">
        <v>743</v>
      </c>
      <c r="D254" s="16" t="s">
        <v>142</v>
      </c>
      <c r="E254" s="16" t="s">
        <v>744</v>
      </c>
      <c r="F254" s="16" t="s">
        <v>745</v>
      </c>
      <c r="G254" s="14" t="s">
        <v>746</v>
      </c>
      <c r="H254" s="107"/>
      <c r="I254" s="107"/>
      <c r="J254" s="107"/>
      <c r="K254" s="107"/>
      <c r="L254" s="106"/>
      <c r="M254" s="106"/>
      <c r="N254" s="106"/>
      <c r="O254" s="106"/>
      <c r="P254" s="43" t="s">
        <v>759</v>
      </c>
      <c r="Q254" s="17">
        <v>0</v>
      </c>
      <c r="R254" s="17">
        <v>1</v>
      </c>
      <c r="S254" s="17">
        <v>3</v>
      </c>
      <c r="T254" s="17">
        <v>4</v>
      </c>
      <c r="U254" s="62">
        <v>4</v>
      </c>
    </row>
    <row r="255" spans="1:21" ht="45" hidden="1">
      <c r="A255" s="77" t="s">
        <v>141</v>
      </c>
      <c r="B255" s="16" t="s">
        <v>50</v>
      </c>
      <c r="C255" s="16" t="s">
        <v>743</v>
      </c>
      <c r="D255" s="16" t="s">
        <v>142</v>
      </c>
      <c r="E255" s="16" t="s">
        <v>744</v>
      </c>
      <c r="F255" s="16" t="s">
        <v>745</v>
      </c>
      <c r="G255" s="14" t="s">
        <v>746</v>
      </c>
      <c r="H255" s="107"/>
      <c r="I255" s="107"/>
      <c r="J255" s="107"/>
      <c r="K255" s="107"/>
      <c r="L255" s="106"/>
      <c r="M255" s="106"/>
      <c r="N255" s="106"/>
      <c r="O255" s="106"/>
      <c r="P255" s="43" t="s">
        <v>760</v>
      </c>
      <c r="Q255" s="17">
        <v>1</v>
      </c>
      <c r="R255" s="17">
        <v>1</v>
      </c>
      <c r="S255" s="17">
        <v>1</v>
      </c>
      <c r="T255" s="17">
        <v>1</v>
      </c>
      <c r="U255" s="62">
        <v>1</v>
      </c>
    </row>
    <row r="256" spans="1:21" ht="60" hidden="1">
      <c r="A256" s="77" t="s">
        <v>141</v>
      </c>
      <c r="B256" s="16" t="s">
        <v>50</v>
      </c>
      <c r="C256" s="16" t="s">
        <v>743</v>
      </c>
      <c r="D256" s="16" t="s">
        <v>142</v>
      </c>
      <c r="E256" s="16" t="s">
        <v>744</v>
      </c>
      <c r="F256" s="16" t="s">
        <v>745</v>
      </c>
      <c r="G256" s="14" t="s">
        <v>761</v>
      </c>
      <c r="H256" s="43" t="s">
        <v>762</v>
      </c>
      <c r="I256" s="43" t="s">
        <v>763</v>
      </c>
      <c r="J256" s="43">
        <v>4</v>
      </c>
      <c r="K256" s="43" t="s">
        <v>171</v>
      </c>
      <c r="L256" s="14">
        <v>1</v>
      </c>
      <c r="M256" s="14">
        <v>1</v>
      </c>
      <c r="N256" s="14">
        <v>1</v>
      </c>
      <c r="O256" s="14">
        <v>1</v>
      </c>
      <c r="P256" s="43" t="s">
        <v>764</v>
      </c>
      <c r="Q256" s="17">
        <v>1</v>
      </c>
      <c r="R256" s="17">
        <v>1</v>
      </c>
      <c r="S256" s="17">
        <v>1</v>
      </c>
      <c r="T256" s="17">
        <v>1</v>
      </c>
      <c r="U256" s="62">
        <v>1</v>
      </c>
    </row>
    <row r="257" spans="1:21" ht="90" hidden="1">
      <c r="A257" s="77" t="s">
        <v>141</v>
      </c>
      <c r="B257" s="16" t="s">
        <v>50</v>
      </c>
      <c r="C257" s="16" t="s">
        <v>765</v>
      </c>
      <c r="D257" s="16" t="s">
        <v>145</v>
      </c>
      <c r="E257" s="16" t="s">
        <v>766</v>
      </c>
      <c r="F257" s="16" t="s">
        <v>767</v>
      </c>
      <c r="G257" s="14" t="s">
        <v>768</v>
      </c>
      <c r="H257" s="107" t="s">
        <v>769</v>
      </c>
      <c r="I257" s="107" t="s">
        <v>770</v>
      </c>
      <c r="J257" s="107">
        <v>4</v>
      </c>
      <c r="K257" s="107" t="s">
        <v>771</v>
      </c>
      <c r="L257" s="106">
        <v>1</v>
      </c>
      <c r="M257" s="106">
        <v>1</v>
      </c>
      <c r="N257" s="106">
        <v>1</v>
      </c>
      <c r="O257" s="106">
        <v>1</v>
      </c>
      <c r="P257" s="43" t="s">
        <v>772</v>
      </c>
      <c r="Q257" s="43" t="s">
        <v>773</v>
      </c>
      <c r="R257" s="43" t="s">
        <v>774</v>
      </c>
      <c r="S257" s="43" t="s">
        <v>775</v>
      </c>
      <c r="T257" s="43" t="s">
        <v>775</v>
      </c>
      <c r="U257" s="4" t="s">
        <v>775</v>
      </c>
    </row>
    <row r="258" spans="1:21" ht="45" hidden="1">
      <c r="A258" s="77" t="s">
        <v>141</v>
      </c>
      <c r="B258" s="16" t="s">
        <v>50</v>
      </c>
      <c r="C258" s="16" t="s">
        <v>765</v>
      </c>
      <c r="D258" s="16" t="s">
        <v>145</v>
      </c>
      <c r="E258" s="16" t="s">
        <v>766</v>
      </c>
      <c r="F258" s="16" t="s">
        <v>767</v>
      </c>
      <c r="G258" s="14" t="s">
        <v>768</v>
      </c>
      <c r="H258" s="107"/>
      <c r="I258" s="107"/>
      <c r="J258" s="107"/>
      <c r="K258" s="107"/>
      <c r="L258" s="106"/>
      <c r="M258" s="106"/>
      <c r="N258" s="106"/>
      <c r="O258" s="106"/>
      <c r="P258" s="43" t="s">
        <v>776</v>
      </c>
      <c r="Q258" s="17">
        <v>0</v>
      </c>
      <c r="R258" s="17">
        <v>1</v>
      </c>
      <c r="S258" s="17">
        <v>1</v>
      </c>
      <c r="T258" s="17">
        <v>1</v>
      </c>
      <c r="U258" s="62">
        <v>1</v>
      </c>
    </row>
    <row r="259" spans="1:21" ht="45" hidden="1">
      <c r="A259" s="77" t="s">
        <v>141</v>
      </c>
      <c r="B259" s="16" t="s">
        <v>50</v>
      </c>
      <c r="C259" s="16" t="s">
        <v>765</v>
      </c>
      <c r="D259" s="16" t="s">
        <v>145</v>
      </c>
      <c r="E259" s="16" t="s">
        <v>766</v>
      </c>
      <c r="F259" s="16" t="s">
        <v>767</v>
      </c>
      <c r="G259" s="14" t="s">
        <v>768</v>
      </c>
      <c r="H259" s="107"/>
      <c r="I259" s="107"/>
      <c r="J259" s="107"/>
      <c r="K259" s="107"/>
      <c r="L259" s="106"/>
      <c r="M259" s="106"/>
      <c r="N259" s="106"/>
      <c r="O259" s="106"/>
      <c r="P259" s="43" t="s">
        <v>777</v>
      </c>
      <c r="Q259" s="15">
        <v>1</v>
      </c>
      <c r="R259" s="17">
        <v>0</v>
      </c>
      <c r="S259" s="17">
        <v>0</v>
      </c>
      <c r="T259" s="15">
        <v>1</v>
      </c>
      <c r="U259" s="62">
        <v>0</v>
      </c>
    </row>
    <row r="260" spans="1:21" ht="45" hidden="1">
      <c r="A260" s="77" t="s">
        <v>141</v>
      </c>
      <c r="B260" s="16" t="s">
        <v>50</v>
      </c>
      <c r="C260" s="16" t="s">
        <v>765</v>
      </c>
      <c r="D260" s="16" t="s">
        <v>145</v>
      </c>
      <c r="E260" s="16" t="s">
        <v>766</v>
      </c>
      <c r="F260" s="16" t="s">
        <v>767</v>
      </c>
      <c r="G260" s="14" t="s">
        <v>768</v>
      </c>
      <c r="H260" s="107"/>
      <c r="I260" s="107"/>
      <c r="J260" s="107"/>
      <c r="K260" s="107"/>
      <c r="L260" s="106"/>
      <c r="M260" s="106"/>
      <c r="N260" s="106"/>
      <c r="O260" s="106"/>
      <c r="P260" s="43" t="s">
        <v>778</v>
      </c>
      <c r="Q260" s="15">
        <v>1</v>
      </c>
      <c r="R260" s="15">
        <v>1</v>
      </c>
      <c r="S260" s="15">
        <v>1</v>
      </c>
      <c r="T260" s="15">
        <v>1</v>
      </c>
      <c r="U260" s="61">
        <v>1</v>
      </c>
    </row>
    <row r="261" spans="1:21" ht="45" hidden="1">
      <c r="A261" s="77" t="s">
        <v>141</v>
      </c>
      <c r="B261" s="16" t="s">
        <v>50</v>
      </c>
      <c r="C261" s="16" t="s">
        <v>765</v>
      </c>
      <c r="D261" s="16" t="s">
        <v>145</v>
      </c>
      <c r="E261" s="16" t="s">
        <v>766</v>
      </c>
      <c r="F261" s="16" t="s">
        <v>767</v>
      </c>
      <c r="G261" s="14" t="s">
        <v>768</v>
      </c>
      <c r="H261" s="107"/>
      <c r="I261" s="107"/>
      <c r="J261" s="107"/>
      <c r="K261" s="107"/>
      <c r="L261" s="106"/>
      <c r="M261" s="106"/>
      <c r="N261" s="106"/>
      <c r="O261" s="106"/>
      <c r="P261" s="43" t="s">
        <v>779</v>
      </c>
      <c r="Q261" s="17" t="s">
        <v>780</v>
      </c>
      <c r="R261" s="17">
        <v>6</v>
      </c>
      <c r="S261" s="17">
        <v>6</v>
      </c>
      <c r="T261" s="17">
        <v>12</v>
      </c>
      <c r="U261" s="62">
        <v>12</v>
      </c>
    </row>
    <row r="262" spans="1:21" ht="45" hidden="1">
      <c r="A262" s="77" t="s">
        <v>141</v>
      </c>
      <c r="B262" s="16" t="s">
        <v>50</v>
      </c>
      <c r="C262" s="16" t="s">
        <v>765</v>
      </c>
      <c r="D262" s="16" t="s">
        <v>145</v>
      </c>
      <c r="E262" s="16" t="s">
        <v>766</v>
      </c>
      <c r="F262" s="16" t="s">
        <v>767</v>
      </c>
      <c r="G262" s="14" t="s">
        <v>768</v>
      </c>
      <c r="H262" s="107"/>
      <c r="I262" s="107"/>
      <c r="J262" s="107"/>
      <c r="K262" s="107"/>
      <c r="L262" s="106"/>
      <c r="M262" s="106"/>
      <c r="N262" s="106"/>
      <c r="O262" s="106"/>
      <c r="P262" s="43" t="s">
        <v>781</v>
      </c>
      <c r="Q262" s="17" t="s">
        <v>782</v>
      </c>
      <c r="R262" s="17">
        <v>10</v>
      </c>
      <c r="S262" s="17">
        <v>15</v>
      </c>
      <c r="T262" s="17">
        <v>15</v>
      </c>
      <c r="U262" s="62">
        <v>15</v>
      </c>
    </row>
    <row r="263" spans="1:21" ht="45" hidden="1">
      <c r="A263" s="77" t="s">
        <v>141</v>
      </c>
      <c r="B263" s="16" t="s">
        <v>50</v>
      </c>
      <c r="C263" s="16" t="s">
        <v>765</v>
      </c>
      <c r="D263" s="16" t="s">
        <v>145</v>
      </c>
      <c r="E263" s="16" t="s">
        <v>766</v>
      </c>
      <c r="F263" s="16" t="s">
        <v>767</v>
      </c>
      <c r="G263" s="14" t="s">
        <v>768</v>
      </c>
      <c r="H263" s="107"/>
      <c r="I263" s="107"/>
      <c r="J263" s="107"/>
      <c r="K263" s="107"/>
      <c r="L263" s="106"/>
      <c r="M263" s="106"/>
      <c r="N263" s="106"/>
      <c r="O263" s="106"/>
      <c r="P263" s="43" t="s">
        <v>783</v>
      </c>
      <c r="Q263" s="15">
        <v>1</v>
      </c>
      <c r="R263" s="15">
        <v>1</v>
      </c>
      <c r="S263" s="15">
        <v>1</v>
      </c>
      <c r="T263" s="15">
        <v>1</v>
      </c>
      <c r="U263" s="61">
        <v>1</v>
      </c>
    </row>
    <row r="264" spans="1:21" ht="45" hidden="1">
      <c r="A264" s="77" t="s">
        <v>141</v>
      </c>
      <c r="B264" s="16" t="s">
        <v>50</v>
      </c>
      <c r="C264" s="16" t="s">
        <v>765</v>
      </c>
      <c r="D264" s="16" t="s">
        <v>145</v>
      </c>
      <c r="E264" s="16" t="s">
        <v>784</v>
      </c>
      <c r="F264" s="16" t="s">
        <v>785</v>
      </c>
      <c r="G264" s="14" t="s">
        <v>786</v>
      </c>
      <c r="H264" s="107" t="s">
        <v>787</v>
      </c>
      <c r="I264" s="107" t="s">
        <v>788</v>
      </c>
      <c r="J264" s="107">
        <v>4</v>
      </c>
      <c r="K264" s="107" t="s">
        <v>309</v>
      </c>
      <c r="L264" s="106">
        <v>1</v>
      </c>
      <c r="M264" s="106">
        <v>1</v>
      </c>
      <c r="N264" s="106">
        <v>1</v>
      </c>
      <c r="O264" s="106">
        <v>1</v>
      </c>
      <c r="P264" s="43" t="s">
        <v>789</v>
      </c>
      <c r="Q264" s="17">
        <v>240</v>
      </c>
      <c r="R264" s="17">
        <v>240</v>
      </c>
      <c r="S264" s="17">
        <v>240</v>
      </c>
      <c r="T264" s="17">
        <v>240</v>
      </c>
      <c r="U264" s="62">
        <v>240</v>
      </c>
    </row>
    <row r="265" spans="1:21" ht="45" hidden="1">
      <c r="A265" s="77" t="s">
        <v>141</v>
      </c>
      <c r="B265" s="16" t="s">
        <v>50</v>
      </c>
      <c r="C265" s="16" t="s">
        <v>765</v>
      </c>
      <c r="D265" s="16" t="s">
        <v>145</v>
      </c>
      <c r="E265" s="16" t="s">
        <v>784</v>
      </c>
      <c r="F265" s="16" t="s">
        <v>785</v>
      </c>
      <c r="G265" s="14" t="s">
        <v>786</v>
      </c>
      <c r="H265" s="107"/>
      <c r="I265" s="107"/>
      <c r="J265" s="107"/>
      <c r="K265" s="107"/>
      <c r="L265" s="106"/>
      <c r="M265" s="106"/>
      <c r="N265" s="106"/>
      <c r="O265" s="106"/>
      <c r="P265" s="43" t="s">
        <v>790</v>
      </c>
      <c r="Q265" s="17">
        <v>1</v>
      </c>
      <c r="R265" s="17">
        <v>1</v>
      </c>
      <c r="S265" s="17">
        <v>1</v>
      </c>
      <c r="T265" s="17">
        <v>1</v>
      </c>
      <c r="U265" s="62">
        <v>1</v>
      </c>
    </row>
    <row r="266" spans="1:21" ht="60" hidden="1">
      <c r="A266" s="77" t="s">
        <v>141</v>
      </c>
      <c r="B266" s="16" t="s">
        <v>50</v>
      </c>
      <c r="C266" s="16" t="s">
        <v>765</v>
      </c>
      <c r="D266" s="16" t="s">
        <v>145</v>
      </c>
      <c r="E266" s="16" t="s">
        <v>784</v>
      </c>
      <c r="F266" s="16" t="s">
        <v>785</v>
      </c>
      <c r="G266" s="14" t="s">
        <v>791</v>
      </c>
      <c r="H266" s="43" t="s">
        <v>792</v>
      </c>
      <c r="I266" s="43" t="s">
        <v>793</v>
      </c>
      <c r="J266" s="43">
        <v>4</v>
      </c>
      <c r="K266" s="43" t="s">
        <v>309</v>
      </c>
      <c r="L266" s="14">
        <v>1</v>
      </c>
      <c r="M266" s="14">
        <v>1</v>
      </c>
      <c r="N266" s="14">
        <v>1</v>
      </c>
      <c r="O266" s="14">
        <v>1</v>
      </c>
      <c r="P266" s="43" t="s">
        <v>794</v>
      </c>
      <c r="Q266" s="17">
        <v>1</v>
      </c>
      <c r="R266" s="17">
        <v>25</v>
      </c>
      <c r="S266" s="17">
        <v>36</v>
      </c>
      <c r="T266" s="17">
        <v>20</v>
      </c>
      <c r="U266" s="62">
        <v>20</v>
      </c>
    </row>
    <row r="267" spans="1:21" ht="45" hidden="1">
      <c r="A267" s="77" t="s">
        <v>141</v>
      </c>
      <c r="B267" s="16" t="s">
        <v>50</v>
      </c>
      <c r="C267" s="16" t="s">
        <v>765</v>
      </c>
      <c r="D267" s="16" t="s">
        <v>145</v>
      </c>
      <c r="E267" s="16" t="s">
        <v>795</v>
      </c>
      <c r="F267" s="16" t="s">
        <v>796</v>
      </c>
      <c r="G267" s="14" t="s">
        <v>797</v>
      </c>
      <c r="H267" s="107" t="s">
        <v>798</v>
      </c>
      <c r="I267" s="107" t="s">
        <v>799</v>
      </c>
      <c r="J267" s="107">
        <v>4</v>
      </c>
      <c r="K267" s="107" t="s">
        <v>800</v>
      </c>
      <c r="L267" s="106">
        <v>1</v>
      </c>
      <c r="M267" s="106">
        <v>1</v>
      </c>
      <c r="N267" s="106">
        <v>1</v>
      </c>
      <c r="O267" s="106">
        <v>1</v>
      </c>
      <c r="P267" s="43" t="s">
        <v>801</v>
      </c>
      <c r="Q267" s="15">
        <v>0</v>
      </c>
      <c r="R267" s="15">
        <v>1</v>
      </c>
      <c r="S267" s="15">
        <v>1</v>
      </c>
      <c r="T267" s="15">
        <v>1</v>
      </c>
      <c r="U267" s="61">
        <v>1</v>
      </c>
    </row>
    <row r="268" spans="1:21" ht="45" hidden="1">
      <c r="A268" s="77" t="s">
        <v>141</v>
      </c>
      <c r="B268" s="16" t="s">
        <v>50</v>
      </c>
      <c r="C268" s="16" t="s">
        <v>765</v>
      </c>
      <c r="D268" s="16" t="s">
        <v>145</v>
      </c>
      <c r="E268" s="16" t="s">
        <v>795</v>
      </c>
      <c r="F268" s="16" t="s">
        <v>796</v>
      </c>
      <c r="G268" s="14" t="s">
        <v>797</v>
      </c>
      <c r="H268" s="107"/>
      <c r="I268" s="107"/>
      <c r="J268" s="107"/>
      <c r="K268" s="107"/>
      <c r="L268" s="106"/>
      <c r="M268" s="106"/>
      <c r="N268" s="106"/>
      <c r="O268" s="106"/>
      <c r="P268" s="43" t="s">
        <v>802</v>
      </c>
      <c r="Q268" s="15">
        <v>0.97</v>
      </c>
      <c r="R268" s="15">
        <v>1</v>
      </c>
      <c r="S268" s="15">
        <v>1</v>
      </c>
      <c r="T268" s="15">
        <v>1</v>
      </c>
      <c r="U268" s="61">
        <v>1</v>
      </c>
    </row>
    <row r="269" spans="1:21" ht="45" hidden="1">
      <c r="A269" s="77" t="s">
        <v>141</v>
      </c>
      <c r="B269" s="16" t="s">
        <v>50</v>
      </c>
      <c r="C269" s="16" t="s">
        <v>765</v>
      </c>
      <c r="D269" s="16" t="s">
        <v>145</v>
      </c>
      <c r="E269" s="16" t="s">
        <v>795</v>
      </c>
      <c r="F269" s="16" t="s">
        <v>796</v>
      </c>
      <c r="G269" s="14" t="s">
        <v>797</v>
      </c>
      <c r="H269" s="107"/>
      <c r="I269" s="107"/>
      <c r="J269" s="107"/>
      <c r="K269" s="107"/>
      <c r="L269" s="106"/>
      <c r="M269" s="106"/>
      <c r="N269" s="106"/>
      <c r="O269" s="106"/>
      <c r="P269" s="43" t="s">
        <v>803</v>
      </c>
      <c r="Q269" s="15">
        <v>0.85</v>
      </c>
      <c r="R269" s="15">
        <v>1</v>
      </c>
      <c r="S269" s="15">
        <v>1</v>
      </c>
      <c r="T269" s="15">
        <v>1</v>
      </c>
      <c r="U269" s="61">
        <v>1</v>
      </c>
    </row>
    <row r="270" spans="1:21" ht="45" hidden="1">
      <c r="A270" s="77" t="s">
        <v>141</v>
      </c>
      <c r="B270" s="16" t="s">
        <v>50</v>
      </c>
      <c r="C270" s="16" t="s">
        <v>765</v>
      </c>
      <c r="D270" s="16" t="s">
        <v>145</v>
      </c>
      <c r="E270" s="16" t="s">
        <v>795</v>
      </c>
      <c r="F270" s="16" t="s">
        <v>796</v>
      </c>
      <c r="G270" s="14" t="s">
        <v>797</v>
      </c>
      <c r="H270" s="107"/>
      <c r="I270" s="107"/>
      <c r="J270" s="107"/>
      <c r="K270" s="107"/>
      <c r="L270" s="106"/>
      <c r="M270" s="106"/>
      <c r="N270" s="106"/>
      <c r="O270" s="106"/>
      <c r="P270" s="43" t="s">
        <v>804</v>
      </c>
      <c r="Q270" s="15">
        <v>0.24</v>
      </c>
      <c r="R270" s="15">
        <v>0.1</v>
      </c>
      <c r="S270" s="15">
        <v>0.2</v>
      </c>
      <c r="T270" s="15">
        <v>0.3</v>
      </c>
      <c r="U270" s="61">
        <v>0.4</v>
      </c>
    </row>
    <row r="271" spans="1:21" ht="45" hidden="1">
      <c r="A271" s="77" t="s">
        <v>141</v>
      </c>
      <c r="B271" s="16" t="s">
        <v>50</v>
      </c>
      <c r="C271" s="16" t="s">
        <v>765</v>
      </c>
      <c r="D271" s="16" t="s">
        <v>145</v>
      </c>
      <c r="E271" s="16" t="s">
        <v>795</v>
      </c>
      <c r="F271" s="16" t="s">
        <v>796</v>
      </c>
      <c r="G271" s="14" t="s">
        <v>797</v>
      </c>
      <c r="H271" s="107"/>
      <c r="I271" s="107"/>
      <c r="J271" s="107"/>
      <c r="K271" s="107"/>
      <c r="L271" s="106"/>
      <c r="M271" s="106"/>
      <c r="N271" s="106"/>
      <c r="O271" s="106"/>
      <c r="P271" s="43" t="s">
        <v>805</v>
      </c>
      <c r="Q271" s="15">
        <v>0.93</v>
      </c>
      <c r="R271" s="15">
        <v>1</v>
      </c>
      <c r="S271" s="15">
        <v>1</v>
      </c>
      <c r="T271" s="15">
        <v>1</v>
      </c>
      <c r="U271" s="61">
        <v>1</v>
      </c>
    </row>
    <row r="272" spans="1:21" ht="45" hidden="1">
      <c r="A272" s="77" t="s">
        <v>141</v>
      </c>
      <c r="B272" s="16" t="s">
        <v>50</v>
      </c>
      <c r="C272" s="16" t="s">
        <v>765</v>
      </c>
      <c r="D272" s="16" t="s">
        <v>145</v>
      </c>
      <c r="E272" s="16" t="s">
        <v>795</v>
      </c>
      <c r="F272" s="16" t="s">
        <v>796</v>
      </c>
      <c r="G272" s="14" t="s">
        <v>797</v>
      </c>
      <c r="H272" s="107"/>
      <c r="I272" s="107"/>
      <c r="J272" s="107"/>
      <c r="K272" s="107"/>
      <c r="L272" s="106"/>
      <c r="M272" s="106"/>
      <c r="N272" s="106"/>
      <c r="O272" s="106"/>
      <c r="P272" s="43" t="s">
        <v>806</v>
      </c>
      <c r="Q272" s="17">
        <v>3</v>
      </c>
      <c r="R272" s="17">
        <v>7</v>
      </c>
      <c r="S272" s="17">
        <v>7</v>
      </c>
      <c r="T272" s="17">
        <v>7</v>
      </c>
      <c r="U272" s="62">
        <v>7</v>
      </c>
    </row>
    <row r="273" spans="1:29" ht="45" hidden="1">
      <c r="A273" s="77" t="s">
        <v>141</v>
      </c>
      <c r="B273" s="16" t="s">
        <v>50</v>
      </c>
      <c r="C273" s="16" t="s">
        <v>765</v>
      </c>
      <c r="D273" s="16" t="s">
        <v>145</v>
      </c>
      <c r="E273" s="16" t="s">
        <v>795</v>
      </c>
      <c r="F273" s="16" t="s">
        <v>796</v>
      </c>
      <c r="G273" s="14" t="s">
        <v>797</v>
      </c>
      <c r="H273" s="107"/>
      <c r="I273" s="107"/>
      <c r="J273" s="107"/>
      <c r="K273" s="107"/>
      <c r="L273" s="106"/>
      <c r="M273" s="106"/>
      <c r="N273" s="106"/>
      <c r="O273" s="106"/>
      <c r="P273" s="43" t="s">
        <v>807</v>
      </c>
      <c r="Q273" s="17">
        <v>0</v>
      </c>
      <c r="R273" s="17">
        <v>2</v>
      </c>
      <c r="S273" s="17">
        <v>2</v>
      </c>
      <c r="T273" s="17">
        <v>2</v>
      </c>
      <c r="U273" s="62">
        <v>2</v>
      </c>
      <c r="Z273" s="31"/>
      <c r="AA273" s="31"/>
      <c r="AB273" s="31"/>
      <c r="AC273" s="31"/>
    </row>
    <row r="274" spans="1:29" ht="45" hidden="1">
      <c r="A274" s="77" t="s">
        <v>141</v>
      </c>
      <c r="B274" s="16" t="s">
        <v>50</v>
      </c>
      <c r="C274" s="16" t="s">
        <v>765</v>
      </c>
      <c r="D274" s="16" t="s">
        <v>145</v>
      </c>
      <c r="E274" s="16" t="s">
        <v>795</v>
      </c>
      <c r="F274" s="16" t="s">
        <v>796</v>
      </c>
      <c r="G274" s="14" t="s">
        <v>797</v>
      </c>
      <c r="H274" s="107"/>
      <c r="I274" s="107"/>
      <c r="J274" s="107"/>
      <c r="K274" s="107"/>
      <c r="L274" s="106"/>
      <c r="M274" s="106"/>
      <c r="N274" s="106"/>
      <c r="O274" s="106"/>
      <c r="P274" s="43" t="s">
        <v>808</v>
      </c>
      <c r="Q274" s="17">
        <v>0</v>
      </c>
      <c r="R274" s="17">
        <v>4</v>
      </c>
      <c r="S274" s="17">
        <v>4</v>
      </c>
      <c r="T274" s="17">
        <v>4</v>
      </c>
      <c r="U274" s="62">
        <v>4</v>
      </c>
    </row>
    <row r="275" spans="1:29" ht="45" hidden="1">
      <c r="A275" s="77" t="s">
        <v>141</v>
      </c>
      <c r="B275" s="16" t="s">
        <v>154</v>
      </c>
      <c r="C275" s="16" t="s">
        <v>765</v>
      </c>
      <c r="D275" s="16" t="s">
        <v>145</v>
      </c>
      <c r="E275" s="16" t="s">
        <v>809</v>
      </c>
      <c r="F275" s="16" t="s">
        <v>810</v>
      </c>
      <c r="G275" s="14" t="s">
        <v>811</v>
      </c>
      <c r="H275" s="107" t="s">
        <v>812</v>
      </c>
      <c r="I275" s="107" t="s">
        <v>813</v>
      </c>
      <c r="J275" s="107">
        <v>4</v>
      </c>
      <c r="K275" s="107" t="s">
        <v>800</v>
      </c>
      <c r="L275" s="106">
        <v>1</v>
      </c>
      <c r="M275" s="106">
        <v>1</v>
      </c>
      <c r="N275" s="106">
        <v>1</v>
      </c>
      <c r="O275" s="106">
        <v>1</v>
      </c>
      <c r="P275" s="43" t="s">
        <v>814</v>
      </c>
      <c r="Q275" s="17">
        <v>0</v>
      </c>
      <c r="R275" s="15">
        <v>0.25</v>
      </c>
      <c r="S275" s="15">
        <v>0.25</v>
      </c>
      <c r="T275" s="15">
        <v>0.25</v>
      </c>
      <c r="U275" s="61">
        <v>0.25</v>
      </c>
    </row>
    <row r="276" spans="1:29" ht="45" hidden="1">
      <c r="A276" s="77" t="s">
        <v>141</v>
      </c>
      <c r="B276" s="16" t="s">
        <v>154</v>
      </c>
      <c r="C276" s="16" t="s">
        <v>765</v>
      </c>
      <c r="D276" s="16" t="s">
        <v>145</v>
      </c>
      <c r="E276" s="16" t="s">
        <v>809</v>
      </c>
      <c r="F276" s="16" t="s">
        <v>810</v>
      </c>
      <c r="G276" s="14" t="s">
        <v>811</v>
      </c>
      <c r="H276" s="107"/>
      <c r="I276" s="107"/>
      <c r="J276" s="107"/>
      <c r="K276" s="107"/>
      <c r="L276" s="106"/>
      <c r="M276" s="106"/>
      <c r="N276" s="106"/>
      <c r="O276" s="106"/>
      <c r="P276" s="43" t="s">
        <v>815</v>
      </c>
      <c r="Q276" s="17">
        <v>0</v>
      </c>
      <c r="R276" s="17">
        <v>1</v>
      </c>
      <c r="S276" s="17">
        <v>1</v>
      </c>
      <c r="T276" s="17">
        <v>2</v>
      </c>
      <c r="U276" s="62">
        <v>1</v>
      </c>
    </row>
    <row r="277" spans="1:29" ht="45" hidden="1">
      <c r="A277" s="77" t="s">
        <v>141</v>
      </c>
      <c r="B277" s="16" t="s">
        <v>154</v>
      </c>
      <c r="C277" s="16" t="s">
        <v>765</v>
      </c>
      <c r="D277" s="16" t="s">
        <v>145</v>
      </c>
      <c r="E277" s="16" t="s">
        <v>809</v>
      </c>
      <c r="F277" s="16" t="s">
        <v>810</v>
      </c>
      <c r="G277" s="14" t="s">
        <v>811</v>
      </c>
      <c r="H277" s="107"/>
      <c r="I277" s="107"/>
      <c r="J277" s="107"/>
      <c r="K277" s="107"/>
      <c r="L277" s="106"/>
      <c r="M277" s="106"/>
      <c r="N277" s="106"/>
      <c r="O277" s="106"/>
      <c r="P277" s="43" t="s">
        <v>816</v>
      </c>
      <c r="Q277" s="17">
        <v>0</v>
      </c>
      <c r="R277" s="17">
        <v>1</v>
      </c>
      <c r="S277" s="17">
        <v>1</v>
      </c>
      <c r="T277" s="17">
        <v>1</v>
      </c>
      <c r="U277" s="62">
        <v>1</v>
      </c>
    </row>
    <row r="278" spans="1:29" ht="60" hidden="1">
      <c r="A278" s="77" t="s">
        <v>141</v>
      </c>
      <c r="B278" s="16" t="s">
        <v>154</v>
      </c>
      <c r="C278" s="16" t="s">
        <v>765</v>
      </c>
      <c r="D278" s="16" t="s">
        <v>145</v>
      </c>
      <c r="E278" s="16" t="s">
        <v>809</v>
      </c>
      <c r="F278" s="16" t="s">
        <v>810</v>
      </c>
      <c r="G278" s="14" t="s">
        <v>811</v>
      </c>
      <c r="H278" s="107"/>
      <c r="I278" s="107"/>
      <c r="J278" s="107"/>
      <c r="K278" s="107"/>
      <c r="L278" s="106"/>
      <c r="M278" s="106"/>
      <c r="N278" s="106"/>
      <c r="O278" s="106"/>
      <c r="P278" s="43" t="s">
        <v>817</v>
      </c>
      <c r="Q278" s="17">
        <v>122</v>
      </c>
      <c r="R278" s="15">
        <v>0.5</v>
      </c>
      <c r="S278" s="15">
        <v>0.5</v>
      </c>
      <c r="T278" s="15">
        <v>0.5</v>
      </c>
      <c r="U278" s="61">
        <v>0.5</v>
      </c>
    </row>
    <row r="279" spans="1:29" ht="45" hidden="1">
      <c r="A279" s="77" t="s">
        <v>141</v>
      </c>
      <c r="B279" s="16" t="s">
        <v>154</v>
      </c>
      <c r="C279" s="16" t="s">
        <v>765</v>
      </c>
      <c r="D279" s="16" t="s">
        <v>145</v>
      </c>
      <c r="E279" s="16" t="s">
        <v>809</v>
      </c>
      <c r="F279" s="16" t="s">
        <v>810</v>
      </c>
      <c r="G279" s="14" t="s">
        <v>811</v>
      </c>
      <c r="H279" s="107"/>
      <c r="I279" s="107"/>
      <c r="J279" s="107"/>
      <c r="K279" s="107"/>
      <c r="L279" s="106"/>
      <c r="M279" s="106"/>
      <c r="N279" s="106"/>
      <c r="O279" s="106"/>
      <c r="P279" s="43" t="s">
        <v>818</v>
      </c>
      <c r="Q279" s="17">
        <v>500</v>
      </c>
      <c r="R279" s="15">
        <v>0.5</v>
      </c>
      <c r="S279" s="15">
        <v>0.5</v>
      </c>
      <c r="T279" s="15">
        <v>0.5</v>
      </c>
      <c r="U279" s="61">
        <v>0.5</v>
      </c>
    </row>
    <row r="280" spans="1:29" ht="45" hidden="1">
      <c r="A280" s="77" t="s">
        <v>141</v>
      </c>
      <c r="B280" s="16" t="s">
        <v>154</v>
      </c>
      <c r="C280" s="16" t="s">
        <v>765</v>
      </c>
      <c r="D280" s="16" t="s">
        <v>145</v>
      </c>
      <c r="E280" s="16" t="s">
        <v>809</v>
      </c>
      <c r="F280" s="16" t="s">
        <v>810</v>
      </c>
      <c r="G280" s="14" t="s">
        <v>811</v>
      </c>
      <c r="H280" s="107"/>
      <c r="I280" s="107"/>
      <c r="J280" s="107"/>
      <c r="K280" s="107"/>
      <c r="L280" s="106"/>
      <c r="M280" s="106"/>
      <c r="N280" s="106"/>
      <c r="O280" s="106"/>
      <c r="P280" s="43" t="s">
        <v>819</v>
      </c>
      <c r="Q280" s="17">
        <v>15</v>
      </c>
      <c r="R280" s="15">
        <v>1</v>
      </c>
      <c r="S280" s="15">
        <v>1</v>
      </c>
      <c r="T280" s="15">
        <v>1</v>
      </c>
      <c r="U280" s="61">
        <v>1</v>
      </c>
    </row>
    <row r="281" spans="1:29" ht="45" hidden="1">
      <c r="A281" s="77" t="s">
        <v>141</v>
      </c>
      <c r="B281" s="16" t="s">
        <v>154</v>
      </c>
      <c r="C281" s="16" t="s">
        <v>765</v>
      </c>
      <c r="D281" s="16" t="s">
        <v>145</v>
      </c>
      <c r="E281" s="16" t="s">
        <v>809</v>
      </c>
      <c r="F281" s="16" t="s">
        <v>810</v>
      </c>
      <c r="G281" s="14" t="s">
        <v>811</v>
      </c>
      <c r="H281" s="107"/>
      <c r="I281" s="107"/>
      <c r="J281" s="107"/>
      <c r="K281" s="107"/>
      <c r="L281" s="106"/>
      <c r="M281" s="106"/>
      <c r="N281" s="106"/>
      <c r="O281" s="106"/>
      <c r="P281" s="43" t="s">
        <v>820</v>
      </c>
      <c r="Q281" s="17">
        <v>0</v>
      </c>
      <c r="R281" s="17">
        <v>2</v>
      </c>
      <c r="S281" s="17">
        <v>2</v>
      </c>
      <c r="T281" s="17">
        <v>2</v>
      </c>
      <c r="U281" s="62">
        <v>2</v>
      </c>
    </row>
    <row r="282" spans="1:29" ht="60" hidden="1">
      <c r="A282" s="77" t="s">
        <v>141</v>
      </c>
      <c r="B282" s="16" t="s">
        <v>154</v>
      </c>
      <c r="C282" s="16" t="s">
        <v>765</v>
      </c>
      <c r="D282" s="16" t="s">
        <v>145</v>
      </c>
      <c r="E282" s="16" t="s">
        <v>809</v>
      </c>
      <c r="F282" s="16" t="s">
        <v>810</v>
      </c>
      <c r="G282" s="14" t="s">
        <v>811</v>
      </c>
      <c r="H282" s="107"/>
      <c r="I282" s="107"/>
      <c r="J282" s="107"/>
      <c r="K282" s="107"/>
      <c r="L282" s="106"/>
      <c r="M282" s="106"/>
      <c r="N282" s="106"/>
      <c r="O282" s="106"/>
      <c r="P282" s="43" t="s">
        <v>821</v>
      </c>
      <c r="Q282" s="17">
        <v>15</v>
      </c>
      <c r="R282" s="17">
        <v>50</v>
      </c>
      <c r="S282" s="17">
        <v>50</v>
      </c>
      <c r="T282" s="17"/>
      <c r="U282" s="62"/>
    </row>
    <row r="283" spans="1:29" ht="45" hidden="1">
      <c r="A283" s="77" t="s">
        <v>141</v>
      </c>
      <c r="B283" s="16" t="s">
        <v>154</v>
      </c>
      <c r="C283" s="16" t="s">
        <v>765</v>
      </c>
      <c r="D283" s="16" t="s">
        <v>145</v>
      </c>
      <c r="E283" s="16" t="s">
        <v>809</v>
      </c>
      <c r="F283" s="16" t="s">
        <v>810</v>
      </c>
      <c r="G283" s="14" t="s">
        <v>811</v>
      </c>
      <c r="H283" s="107"/>
      <c r="I283" s="107"/>
      <c r="J283" s="107"/>
      <c r="K283" s="107"/>
      <c r="L283" s="106"/>
      <c r="M283" s="106"/>
      <c r="N283" s="106"/>
      <c r="O283" s="106"/>
      <c r="P283" s="43" t="s">
        <v>822</v>
      </c>
      <c r="Q283" s="17">
        <v>0</v>
      </c>
      <c r="R283" s="17">
        <v>1</v>
      </c>
      <c r="S283" s="17">
        <v>2</v>
      </c>
      <c r="T283" s="17">
        <v>1</v>
      </c>
      <c r="U283" s="62">
        <v>1</v>
      </c>
    </row>
    <row r="284" spans="1:29" ht="45" hidden="1">
      <c r="A284" s="77" t="s">
        <v>141</v>
      </c>
      <c r="B284" s="16" t="s">
        <v>154</v>
      </c>
      <c r="C284" s="16" t="s">
        <v>765</v>
      </c>
      <c r="D284" s="16" t="s">
        <v>145</v>
      </c>
      <c r="E284" s="16" t="s">
        <v>809</v>
      </c>
      <c r="F284" s="16" t="s">
        <v>810</v>
      </c>
      <c r="G284" s="14" t="s">
        <v>811</v>
      </c>
      <c r="H284" s="107"/>
      <c r="I284" s="107"/>
      <c r="J284" s="107"/>
      <c r="K284" s="107"/>
      <c r="L284" s="106"/>
      <c r="M284" s="106"/>
      <c r="N284" s="106"/>
      <c r="O284" s="106"/>
      <c r="P284" s="43" t="s">
        <v>823</v>
      </c>
      <c r="Q284" s="17">
        <v>1</v>
      </c>
      <c r="R284" s="17">
        <v>1</v>
      </c>
      <c r="S284" s="17">
        <v>1</v>
      </c>
      <c r="T284" s="17">
        <v>1</v>
      </c>
      <c r="U284" s="62">
        <v>1</v>
      </c>
    </row>
    <row r="285" spans="1:29" ht="45" hidden="1">
      <c r="A285" s="77" t="s">
        <v>141</v>
      </c>
      <c r="B285" s="16" t="s">
        <v>154</v>
      </c>
      <c r="C285" s="16" t="s">
        <v>765</v>
      </c>
      <c r="D285" s="16" t="s">
        <v>145</v>
      </c>
      <c r="E285" s="16" t="s">
        <v>809</v>
      </c>
      <c r="F285" s="16" t="s">
        <v>810</v>
      </c>
      <c r="G285" s="14" t="s">
        <v>811</v>
      </c>
      <c r="H285" s="107"/>
      <c r="I285" s="107"/>
      <c r="J285" s="107"/>
      <c r="K285" s="107"/>
      <c r="L285" s="106"/>
      <c r="M285" s="106"/>
      <c r="N285" s="106"/>
      <c r="O285" s="106"/>
      <c r="P285" s="43" t="s">
        <v>824</v>
      </c>
      <c r="Q285" s="17">
        <v>0</v>
      </c>
      <c r="R285" s="15">
        <v>1</v>
      </c>
      <c r="S285" s="15">
        <v>1</v>
      </c>
      <c r="T285" s="15">
        <v>1</v>
      </c>
      <c r="U285" s="61">
        <v>1</v>
      </c>
    </row>
    <row r="286" spans="1:29" ht="90.75" hidden="1" thickBot="1">
      <c r="A286" s="86" t="s">
        <v>141</v>
      </c>
      <c r="B286" s="87" t="s">
        <v>825</v>
      </c>
      <c r="C286" s="87" t="s">
        <v>765</v>
      </c>
      <c r="D286" s="87" t="s">
        <v>145</v>
      </c>
      <c r="E286" s="87" t="s">
        <v>826</v>
      </c>
      <c r="F286" s="87" t="s">
        <v>827</v>
      </c>
      <c r="G286" s="30" t="s">
        <v>828</v>
      </c>
      <c r="H286" s="25" t="s">
        <v>829</v>
      </c>
      <c r="I286" s="25" t="s">
        <v>830</v>
      </c>
      <c r="J286" s="25">
        <v>4</v>
      </c>
      <c r="K286" s="25" t="s">
        <v>171</v>
      </c>
      <c r="L286" s="30">
        <v>1</v>
      </c>
      <c r="M286" s="30">
        <v>1</v>
      </c>
      <c r="N286" s="30">
        <v>1</v>
      </c>
      <c r="O286" s="30">
        <v>1</v>
      </c>
      <c r="P286" s="25" t="s">
        <v>831</v>
      </c>
      <c r="Q286" s="88">
        <v>0</v>
      </c>
      <c r="R286" s="89">
        <v>0.25</v>
      </c>
      <c r="S286" s="89">
        <v>0.25</v>
      </c>
      <c r="T286" s="89">
        <v>0.25</v>
      </c>
      <c r="U286" s="90">
        <v>0.25</v>
      </c>
    </row>
    <row r="287" spans="1:29">
      <c r="P287" s="33"/>
    </row>
  </sheetData>
  <autoFilter ref="A2:AZ286" xr:uid="{00000000-0001-0000-0200-000000000000}">
    <filterColumn colId="1">
      <filters>
        <filter val="22 - Educación"/>
      </filters>
    </filterColumn>
  </autoFilter>
  <mergeCells count="366">
    <mergeCell ref="O101:O102"/>
    <mergeCell ref="M267:M274"/>
    <mergeCell ref="N267:N274"/>
    <mergeCell ref="O267:O274"/>
    <mergeCell ref="H275:H285"/>
    <mergeCell ref="I275:I285"/>
    <mergeCell ref="J275:J285"/>
    <mergeCell ref="K275:K285"/>
    <mergeCell ref="L275:L285"/>
    <mergeCell ref="M275:M285"/>
    <mergeCell ref="N275:N285"/>
    <mergeCell ref="O275:O285"/>
    <mergeCell ref="H267:H274"/>
    <mergeCell ref="I267:I274"/>
    <mergeCell ref="J267:J274"/>
    <mergeCell ref="K267:K274"/>
    <mergeCell ref="L267:L274"/>
    <mergeCell ref="M257:M263"/>
    <mergeCell ref="N257:N263"/>
    <mergeCell ref="O257:O263"/>
    <mergeCell ref="H264:H265"/>
    <mergeCell ref="I264:I265"/>
    <mergeCell ref="J264:J265"/>
    <mergeCell ref="K264:K265"/>
    <mergeCell ref="L264:L265"/>
    <mergeCell ref="M264:M265"/>
    <mergeCell ref="N264:N265"/>
    <mergeCell ref="O264:O265"/>
    <mergeCell ref="H257:H263"/>
    <mergeCell ref="I257:I263"/>
    <mergeCell ref="J257:J263"/>
    <mergeCell ref="K257:K263"/>
    <mergeCell ref="L257:L263"/>
    <mergeCell ref="H245:H255"/>
    <mergeCell ref="I245:I255"/>
    <mergeCell ref="J245:J255"/>
    <mergeCell ref="K245:K255"/>
    <mergeCell ref="L245:L255"/>
    <mergeCell ref="M245:M255"/>
    <mergeCell ref="N245:N255"/>
    <mergeCell ref="O245:O255"/>
    <mergeCell ref="M226:M227"/>
    <mergeCell ref="N226:N227"/>
    <mergeCell ref="O226:O227"/>
    <mergeCell ref="H239:H240"/>
    <mergeCell ref="I239:I240"/>
    <mergeCell ref="J239:J240"/>
    <mergeCell ref="K239:K240"/>
    <mergeCell ref="L239:L240"/>
    <mergeCell ref="M239:M240"/>
    <mergeCell ref="N239:N240"/>
    <mergeCell ref="O239:O240"/>
    <mergeCell ref="J226:J227"/>
    <mergeCell ref="K226:K227"/>
    <mergeCell ref="L226:L227"/>
    <mergeCell ref="H226:H228"/>
    <mergeCell ref="I226:I228"/>
    <mergeCell ref="M202:M204"/>
    <mergeCell ref="N202:N204"/>
    <mergeCell ref="O202:O204"/>
    <mergeCell ref="H202:H204"/>
    <mergeCell ref="I202:I204"/>
    <mergeCell ref="J202:J204"/>
    <mergeCell ref="K202:K204"/>
    <mergeCell ref="L202:L204"/>
    <mergeCell ref="H207:H208"/>
    <mergeCell ref="I207:I208"/>
    <mergeCell ref="J207:J208"/>
    <mergeCell ref="K207:K208"/>
    <mergeCell ref="L207:L208"/>
    <mergeCell ref="M207:M208"/>
    <mergeCell ref="N207:N208"/>
    <mergeCell ref="O207:O208"/>
    <mergeCell ref="H191:H201"/>
    <mergeCell ref="I191:I201"/>
    <mergeCell ref="J191:J201"/>
    <mergeCell ref="K191:K201"/>
    <mergeCell ref="L191:L201"/>
    <mergeCell ref="M191:M201"/>
    <mergeCell ref="N191:N201"/>
    <mergeCell ref="O191:O201"/>
    <mergeCell ref="H188:H190"/>
    <mergeCell ref="I188:I190"/>
    <mergeCell ref="J188:J190"/>
    <mergeCell ref="K188:K190"/>
    <mergeCell ref="M178:M182"/>
    <mergeCell ref="N178:N182"/>
    <mergeCell ref="O178:O182"/>
    <mergeCell ref="H183:H186"/>
    <mergeCell ref="I183:I186"/>
    <mergeCell ref="J183:J186"/>
    <mergeCell ref="K183:K186"/>
    <mergeCell ref="L183:L186"/>
    <mergeCell ref="M183:M186"/>
    <mergeCell ref="N183:N186"/>
    <mergeCell ref="O183:O186"/>
    <mergeCell ref="H178:H182"/>
    <mergeCell ref="I178:I182"/>
    <mergeCell ref="J178:J182"/>
    <mergeCell ref="K178:K182"/>
    <mergeCell ref="L178:L182"/>
    <mergeCell ref="M169:M172"/>
    <mergeCell ref="N169:N172"/>
    <mergeCell ref="O169:O172"/>
    <mergeCell ref="H173:H177"/>
    <mergeCell ref="I173:I177"/>
    <mergeCell ref="J173:J177"/>
    <mergeCell ref="K173:K177"/>
    <mergeCell ref="L173:L177"/>
    <mergeCell ref="M173:M177"/>
    <mergeCell ref="N173:N177"/>
    <mergeCell ref="O173:O177"/>
    <mergeCell ref="H169:H172"/>
    <mergeCell ref="I169:I172"/>
    <mergeCell ref="J169:J172"/>
    <mergeCell ref="K169:K172"/>
    <mergeCell ref="L169:L172"/>
    <mergeCell ref="M154:M166"/>
    <mergeCell ref="N154:N166"/>
    <mergeCell ref="O154:O166"/>
    <mergeCell ref="H167:H168"/>
    <mergeCell ref="I167:I168"/>
    <mergeCell ref="J167:J168"/>
    <mergeCell ref="K167:K168"/>
    <mergeCell ref="L167:L168"/>
    <mergeCell ref="M167:M168"/>
    <mergeCell ref="N167:N168"/>
    <mergeCell ref="O167:O168"/>
    <mergeCell ref="H154:H166"/>
    <mergeCell ref="I154:I166"/>
    <mergeCell ref="J154:J166"/>
    <mergeCell ref="K154:K166"/>
    <mergeCell ref="L154:L166"/>
    <mergeCell ref="M131:M142"/>
    <mergeCell ref="N131:N142"/>
    <mergeCell ref="O131:O142"/>
    <mergeCell ref="H145:H153"/>
    <mergeCell ref="I145:I153"/>
    <mergeCell ref="J145:J153"/>
    <mergeCell ref="K145:K153"/>
    <mergeCell ref="L145:L153"/>
    <mergeCell ref="M145:M153"/>
    <mergeCell ref="N145:N153"/>
    <mergeCell ref="O145:O153"/>
    <mergeCell ref="H131:H142"/>
    <mergeCell ref="I131:I142"/>
    <mergeCell ref="J131:J142"/>
    <mergeCell ref="K131:K142"/>
    <mergeCell ref="L131:L142"/>
    <mergeCell ref="H143:H144"/>
    <mergeCell ref="I143:I144"/>
    <mergeCell ref="K143:K144"/>
    <mergeCell ref="J143:J144"/>
    <mergeCell ref="L143:L144"/>
    <mergeCell ref="M143:M144"/>
    <mergeCell ref="N143:N144"/>
    <mergeCell ref="O143:O144"/>
    <mergeCell ref="M116:M125"/>
    <mergeCell ref="N116:N125"/>
    <mergeCell ref="O116:O125"/>
    <mergeCell ref="H126:H129"/>
    <mergeCell ref="I126:I129"/>
    <mergeCell ref="J126:J129"/>
    <mergeCell ref="K126:K129"/>
    <mergeCell ref="L126:L129"/>
    <mergeCell ref="M126:M129"/>
    <mergeCell ref="N126:N129"/>
    <mergeCell ref="O126:O129"/>
    <mergeCell ref="H116:H125"/>
    <mergeCell ref="I116:I125"/>
    <mergeCell ref="J116:J125"/>
    <mergeCell ref="K116:K125"/>
    <mergeCell ref="L116:L125"/>
    <mergeCell ref="O106:O109"/>
    <mergeCell ref="H110:H114"/>
    <mergeCell ref="I110:I114"/>
    <mergeCell ref="J110:J114"/>
    <mergeCell ref="K110:K114"/>
    <mergeCell ref="L110:L114"/>
    <mergeCell ref="M110:M114"/>
    <mergeCell ref="N110:N114"/>
    <mergeCell ref="O110:O114"/>
    <mergeCell ref="H106:H109"/>
    <mergeCell ref="I106:I109"/>
    <mergeCell ref="J106:J109"/>
    <mergeCell ref="K106:K109"/>
    <mergeCell ref="L106:L109"/>
    <mergeCell ref="H104:H105"/>
    <mergeCell ref="I104:I105"/>
    <mergeCell ref="J104:J105"/>
    <mergeCell ref="K104:K105"/>
    <mergeCell ref="L104:L105"/>
    <mergeCell ref="M104:M105"/>
    <mergeCell ref="N104:N105"/>
    <mergeCell ref="M106:M109"/>
    <mergeCell ref="N106:N109"/>
    <mergeCell ref="O104:O105"/>
    <mergeCell ref="H101:H102"/>
    <mergeCell ref="I101:I102"/>
    <mergeCell ref="J101:J102"/>
    <mergeCell ref="K101:K102"/>
    <mergeCell ref="L101:L102"/>
    <mergeCell ref="M96:M98"/>
    <mergeCell ref="N96:N98"/>
    <mergeCell ref="O96:O98"/>
    <mergeCell ref="H99:H100"/>
    <mergeCell ref="I99:I100"/>
    <mergeCell ref="J99:J100"/>
    <mergeCell ref="K99:K100"/>
    <mergeCell ref="L99:L100"/>
    <mergeCell ref="M99:M100"/>
    <mergeCell ref="N99:N100"/>
    <mergeCell ref="O99:O100"/>
    <mergeCell ref="H96:H98"/>
    <mergeCell ref="I96:I98"/>
    <mergeCell ref="J96:J98"/>
    <mergeCell ref="K96:K98"/>
    <mergeCell ref="L96:L98"/>
    <mergeCell ref="M101:M102"/>
    <mergeCell ref="N101:N102"/>
    <mergeCell ref="M82:M88"/>
    <mergeCell ref="N82:N88"/>
    <mergeCell ref="O82:O88"/>
    <mergeCell ref="H89:H94"/>
    <mergeCell ref="I89:I94"/>
    <mergeCell ref="J89:J94"/>
    <mergeCell ref="K89:K94"/>
    <mergeCell ref="L89:L94"/>
    <mergeCell ref="M89:M94"/>
    <mergeCell ref="N89:N94"/>
    <mergeCell ref="O89:O94"/>
    <mergeCell ref="H82:H88"/>
    <mergeCell ref="I82:I88"/>
    <mergeCell ref="J82:J88"/>
    <mergeCell ref="K82:K88"/>
    <mergeCell ref="L82:L88"/>
    <mergeCell ref="M70:M75"/>
    <mergeCell ref="N70:N75"/>
    <mergeCell ref="O70:O75"/>
    <mergeCell ref="H76:H81"/>
    <mergeCell ref="I76:I81"/>
    <mergeCell ref="J76:J81"/>
    <mergeCell ref="K76:K81"/>
    <mergeCell ref="L76:L81"/>
    <mergeCell ref="M76:M81"/>
    <mergeCell ref="N76:N81"/>
    <mergeCell ref="O76:O81"/>
    <mergeCell ref="H70:H75"/>
    <mergeCell ref="I70:I75"/>
    <mergeCell ref="J70:J75"/>
    <mergeCell ref="K70:K75"/>
    <mergeCell ref="L70:L75"/>
    <mergeCell ref="H62:H69"/>
    <mergeCell ref="I62:I69"/>
    <mergeCell ref="J62:J69"/>
    <mergeCell ref="K62:K69"/>
    <mergeCell ref="L62:L69"/>
    <mergeCell ref="M62:M69"/>
    <mergeCell ref="N62:N69"/>
    <mergeCell ref="O62:O69"/>
    <mergeCell ref="H59:H61"/>
    <mergeCell ref="I59:I61"/>
    <mergeCell ref="J59:J61"/>
    <mergeCell ref="K59:K61"/>
    <mergeCell ref="L59:L61"/>
    <mergeCell ref="M46:M56"/>
    <mergeCell ref="N46:N56"/>
    <mergeCell ref="O46:O56"/>
    <mergeCell ref="H42:H45"/>
    <mergeCell ref="I42:I45"/>
    <mergeCell ref="J42:J45"/>
    <mergeCell ref="K42:K45"/>
    <mergeCell ref="L42:L45"/>
    <mergeCell ref="M59:M61"/>
    <mergeCell ref="N59:N61"/>
    <mergeCell ref="O59:O61"/>
    <mergeCell ref="M30:M34"/>
    <mergeCell ref="N30:N34"/>
    <mergeCell ref="O30:O34"/>
    <mergeCell ref="H35:H38"/>
    <mergeCell ref="I35:I38"/>
    <mergeCell ref="J35:J38"/>
    <mergeCell ref="K35:K38"/>
    <mergeCell ref="L35:L38"/>
    <mergeCell ref="M35:M38"/>
    <mergeCell ref="N35:N38"/>
    <mergeCell ref="O35:O38"/>
    <mergeCell ref="H30:H34"/>
    <mergeCell ref="I30:I34"/>
    <mergeCell ref="J30:J34"/>
    <mergeCell ref="K30:K34"/>
    <mergeCell ref="L30:L34"/>
    <mergeCell ref="I27:I29"/>
    <mergeCell ref="J27:J29"/>
    <mergeCell ref="K27:K29"/>
    <mergeCell ref="L27:L29"/>
    <mergeCell ref="M27:M29"/>
    <mergeCell ref="N27:N29"/>
    <mergeCell ref="O27:O29"/>
    <mergeCell ref="H25:H26"/>
    <mergeCell ref="I25:I26"/>
    <mergeCell ref="J25:J26"/>
    <mergeCell ref="K25:K26"/>
    <mergeCell ref="L25:L26"/>
    <mergeCell ref="M25:M26"/>
    <mergeCell ref="N25:N26"/>
    <mergeCell ref="O25:O26"/>
    <mergeCell ref="H27:H29"/>
    <mergeCell ref="R1:U1"/>
    <mergeCell ref="H4:H12"/>
    <mergeCell ref="H13:H24"/>
    <mergeCell ref="I13:I24"/>
    <mergeCell ref="J13:J24"/>
    <mergeCell ref="K13:K24"/>
    <mergeCell ref="L13:L24"/>
    <mergeCell ref="M13:M24"/>
    <mergeCell ref="N13:N24"/>
    <mergeCell ref="O13:O24"/>
    <mergeCell ref="N4:N12"/>
    <mergeCell ref="O4:O12"/>
    <mergeCell ref="I4:I12"/>
    <mergeCell ref="J4:J12"/>
    <mergeCell ref="K4:K12"/>
    <mergeCell ref="L4:L12"/>
    <mergeCell ref="M4:M12"/>
    <mergeCell ref="A1:Q1"/>
    <mergeCell ref="H39:H41"/>
    <mergeCell ref="I39:I41"/>
    <mergeCell ref="J39:J41"/>
    <mergeCell ref="K39:K41"/>
    <mergeCell ref="L39:L41"/>
    <mergeCell ref="M39:M41"/>
    <mergeCell ref="N39:N41"/>
    <mergeCell ref="O39:O41"/>
    <mergeCell ref="H209:H212"/>
    <mergeCell ref="I209:I212"/>
    <mergeCell ref="K209:K212"/>
    <mergeCell ref="J209:J212"/>
    <mergeCell ref="L209:L212"/>
    <mergeCell ref="M209:M212"/>
    <mergeCell ref="N209:N212"/>
    <mergeCell ref="O209:O212"/>
    <mergeCell ref="M42:M45"/>
    <mergeCell ref="N42:N45"/>
    <mergeCell ref="O42:O45"/>
    <mergeCell ref="H46:H56"/>
    <mergeCell ref="I46:I56"/>
    <mergeCell ref="J46:J56"/>
    <mergeCell ref="K46:K56"/>
    <mergeCell ref="L46:L56"/>
    <mergeCell ref="O220:O223"/>
    <mergeCell ref="N220:N223"/>
    <mergeCell ref="M220:M223"/>
    <mergeCell ref="L220:L223"/>
    <mergeCell ref="K220:K223"/>
    <mergeCell ref="J220:J223"/>
    <mergeCell ref="I220:I223"/>
    <mergeCell ref="H220:H223"/>
    <mergeCell ref="O214:O215"/>
    <mergeCell ref="N214:N215"/>
    <mergeCell ref="H214:H215"/>
    <mergeCell ref="I214:I215"/>
    <mergeCell ref="K214:K215"/>
    <mergeCell ref="J214:J215"/>
    <mergeCell ref="L214:L215"/>
    <mergeCell ref="M214:M215"/>
  </mergeCells>
  <conditionalFormatting sqref="I58">
    <cfRule type="duplicateValues" dxfId="0" priority="9"/>
  </conditionalFormatting>
  <pageMargins left="0.7" right="0.7" top="0.75" bottom="0.75" header="0.3" footer="0.3"/>
  <pageSetup paperSize="41" scale="60" orientation="landscape"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Tatiana Bustamante Londoño</dc:creator>
  <cp:keywords/>
  <dc:description/>
  <cp:lastModifiedBy>camiloapache@live.com</cp:lastModifiedBy>
  <cp:revision/>
  <dcterms:created xsi:type="dcterms:W3CDTF">2024-04-05T18:19:00Z</dcterms:created>
  <dcterms:modified xsi:type="dcterms:W3CDTF">2024-07-22T03:40:49Z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97DBC4A2AE8845D38E0D0725D95B8649_12</vt:lpwstr>
  </property>
  <property fmtid="{D5CDD505-2E9C-101B-9397-08002B2CF9AE}" pid="3" name="KSOProductBuildVer">
    <vt:lpwstr>1033-12.2.0.16731</vt:lpwstr>
  </property>
</Properties>
</file>